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a\Desktop\100 сессия\"/>
    </mc:Choice>
  </mc:AlternateContent>
  <bookViews>
    <workbookView xWindow="-120" yWindow="-120" windowWidth="29040" windowHeight="15840" activeTab="1"/>
  </bookViews>
  <sheets>
    <sheet name="приложение 3" sheetId="2" r:id="rId1"/>
    <sheet name="приложение 4" sheetId="4" r:id="rId2"/>
  </sheets>
  <definedNames>
    <definedName name="Z_00A7E932_4A65_4563_BE88_D183D0D27732_.wvu.Cols" localSheetId="0" hidden="1">'приложение 3'!#REF!</definedName>
    <definedName name="Z_00A7E932_4A65_4563_BE88_D183D0D27732_.wvu.Cols" localSheetId="1" hidden="1">'приложение 4'!#REF!</definedName>
    <definedName name="Z_208EBE93_B892_4120_96D4_ED63CF7FB1D0_.wvu.Cols" localSheetId="1" hidden="1">'приложение 4'!#REF!</definedName>
    <definedName name="Z_566DB8CC_5F1A_4C19_8019_7E882218C6E5_.wvu.PrintTitles" localSheetId="0" hidden="1">'приложение 3'!$24:$27</definedName>
    <definedName name="Z_566DB8CC_5F1A_4C19_8019_7E882218C6E5_.wvu.Rows" localSheetId="0" hidden="1">'приложение 3'!#REF!</definedName>
    <definedName name="Z_5BF80DB7_5490_4B96_948E_739510D30FEA_.wvu.Cols" localSheetId="0" hidden="1">'приложение 3'!#REF!</definedName>
    <definedName name="Z_5BF80DB7_5490_4B96_948E_739510D30FEA_.wvu.Cols" localSheetId="1" hidden="1">'приложение 4'!#REF!</definedName>
    <definedName name="Z_5BF80DB7_5490_4B96_948E_739510D30FEA_.wvu.Rows" localSheetId="0" hidden="1">'приложение 3'!#REF!</definedName>
    <definedName name="Z_98F8532F_6058_4D5E_9FD3_99C75787CEEA_.wvu.PrintArea" localSheetId="1" hidden="1">'приложение 4'!$A$1:$E$59</definedName>
    <definedName name="Z_CA94FFF1_A28E_4F51_AF1F_1DA3A7F6D7F8_.wvu.PrintArea" localSheetId="1" hidden="1">'приложение 4'!$A$1:$F$59</definedName>
  </definedNames>
  <calcPr calcId="181029" calcOnSave="0" concurrentCalc="0"/>
  <customWorkbookViews>
    <customWorkbookView name="Вешнякова Анна Михайловна - Личное представление" guid="{6F18AA89-73AB-4738-9B2B-25522DFB68B4}" mergeInterval="0" personalView="1" maximized="1" xWindow="-8" yWindow="-8" windowWidth="1936" windowHeight="1056" activeSheetId="2"/>
    <customWorkbookView name="Петракова Татьяна Леонидовна - Личное представление" guid="{836F5135-A98B-41B1-91B9-F6DEA042A7FE}" mergeInterval="0" personalView="1" maximized="1" xWindow="-8" yWindow="-8" windowWidth="1936" windowHeight="1056" activeSheetId="4" showComments="commIndAndComment"/>
    <customWorkbookView name="Петракова Татьяна Леонидовна_ - Личное представление" guid="{EF089F12-BFBF-4E07-BC09-83651A53321B}" mergeInterval="0" personalView="1" maximized="1" xWindow="1" yWindow="1" windowWidth="1916" windowHeight="850" activeSheetId="4"/>
    <customWorkbookView name="Чебыкина Анна Витальевна_ - Личное представление" guid="{AC39FDBB-E563-4422-BC2E-341A2E07DC04}" mergeInterval="0" personalView="1" maximized="1" xWindow="1" yWindow="1" windowWidth="1916" windowHeight="850" activeSheetId="1"/>
    <customWorkbookView name="Сумкина Анна Сергеевна - Личное представление" guid="{E929EC71-6A11-406D-B593-568EDC652421}" mergeInterval="0" personalView="1" maximized="1" xWindow="1" yWindow="1" windowWidth="1596" windowHeight="670" activeSheetId="2"/>
    <customWorkbookView name="Irina_Vikt - Личное представление" guid="{16391822-0EF2-4253-87B6-999AAD9CF066}" mergeInterval="0" personalView="1" maximized="1" xWindow="1" yWindow="1" windowWidth="1916" windowHeight="860" activeSheetId="4"/>
    <customWorkbookView name="Admin - Личное представление" guid="{2E58C84D-F642-4A09-A3D5-ACEBE6A605D2}" mergeInterval="0" personalView="1" maximized="1" windowWidth="1436" windowHeight="669" activeSheetId="1"/>
    <customWorkbookView name="knyageva - Личное представление" guid="{C1BAC53A-9670-4DD7-886F-6F204ED9FCEC}" mergeInterval="0" personalView="1" maximized="1" windowWidth="1916" windowHeight="850" activeSheetId="4"/>
    <customWorkbookView name="Korukaeva_EB - Личное представление" guid="{67F90038-F980-4861-B8CE-BAAB81865857}" mergeInterval="0" personalView="1" maximized="1" windowWidth="1916" windowHeight="930" activeSheetId="1"/>
    <customWorkbookView name="Veshnyakova - Личное представление" guid="{B08DE7AC-D7D2-4584-B3A9-3A38AADF7618}" mergeInterval="0" personalView="1" maximized="1" windowWidth="1916" windowHeight="875" activeSheetId="1"/>
    <customWorkbookView name="Admin - Личное представление (2)" guid="{16669EB5-64D3-4240-82C0-9D9FD693D72B}" mergeInterval="0" personalView="1" maximized="1" xWindow="6" yWindow="34" windowWidth="1676" windowHeight="818" activeSheetId="1"/>
    <customWorkbookView name="Кувшинова Елена Николаевна - Личное представление" guid="{CBF27871-C39E-45B7-BE79-45783C248152}" mergeInterval="0" personalView="1" maximized="1" xWindow="1" yWindow="1" windowWidth="1916" windowHeight="827" activeSheetId="1"/>
    <customWorkbookView name="Корюкаева Елена Борисовна - Личное представление" guid="{CEF6355E-F6D7-4703-8427-11B96601CE21}" mergeInterval="0" personalView="1" maximized="1" xWindow="1" yWindow="1" windowWidth="1916" windowHeight="850" activeSheetId="1"/>
    <customWorkbookView name="Сумкина Анна Сергеевна_ - Личное представление" guid="{CA94FFF1-A28E-4F51-AF1F-1DA3A7F6D7F8}" mergeInterval="0" personalView="1" maximized="1" xWindow="-8" yWindow="-8" windowWidth="1936" windowHeight="1056" activeSheetId="2"/>
    <customWorkbookView name="Чебыкина Анна Витальевна - Личное представление" guid="{E6F30767-6DDE-4B11-9C9C-431F4A2A3234}" mergeInterval="0" personalView="1" maximized="1" xWindow="-8" yWindow="-8" windowWidth="1936" windowHeight="1056" activeSheetId="4"/>
    <customWorkbookView name="Княжева Светлана Яковлевна - Личное представление" guid="{00A7E932-4A65-4563-BE88-D183D0D27732}" mergeInterval="0" personalView="1" maximized="1" xWindow="-8" yWindow="-8" windowWidth="1936" windowHeight="1056" activeSheetId="2"/>
    <customWorkbookView name="Казаринова Юлия Васильевна - Личное представление" guid="{23C9DFD7-77C2-42C7-A9EA-1463C69F2252}" mergeInterval="0" personalView="1" maximized="1" xWindow="-8" yWindow="-8" windowWidth="1936" windowHeight="1056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</calcChain>
</file>

<file path=xl/sharedStrings.xml><?xml version="1.0" encoding="utf-8"?>
<sst xmlns="http://schemas.openxmlformats.org/spreadsheetml/2006/main" count="199" uniqueCount="60">
  <si>
    <t>раздел, подраздел</t>
  </si>
  <si>
    <t>целевая статья</t>
  </si>
  <si>
    <t>вид расходов</t>
  </si>
  <si>
    <t>наименование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</si>
  <si>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</si>
  <si>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</si>
  <si>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</si>
  <si>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</si>
  <si>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22 0 00 00000</t>
  </si>
  <si>
    <t>01 3 00 00000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</si>
  <si>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</si>
  <si>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</si>
  <si>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</si>
  <si>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</si>
  <si>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01 0 00 00000</t>
  </si>
  <si>
    <t>Субсидии бюджетным учреждениям</t>
  </si>
  <si>
    <t>05</t>
  </si>
  <si>
    <t>ЖИЛИЩНО-КОММУНАЛЬНОЕ ХОЗЯЙСТВО</t>
  </si>
  <si>
    <t>0503</t>
  </si>
  <si>
    <t>Благоустройство</t>
  </si>
  <si>
    <t>07</t>
  </si>
  <si>
    <t>ОБРАЗОВАНИЕ</t>
  </si>
  <si>
    <t>01 1 00 00000</t>
  </si>
  <si>
    <t>01 1 00 80060</t>
  </si>
  <si>
    <t>Укрепление материально-технической базы учреждений</t>
  </si>
  <si>
    <t>0702</t>
  </si>
  <si>
    <t>Общее образование</t>
  </si>
  <si>
    <t>Подпрограмма "Котлас культурный"</t>
  </si>
  <si>
    <t>08</t>
  </si>
  <si>
    <t>КУЛЬТУРА, КИНЕМАТОГРАФИЯ</t>
  </si>
  <si>
    <t>0801</t>
  </si>
  <si>
    <t xml:space="preserve">Культура </t>
  </si>
  <si>
    <t>01 3 00 80060</t>
  </si>
  <si>
    <t xml:space="preserve">0801 </t>
  </si>
  <si>
    <t>ВСЕГО РАСХОДОВ</t>
  </si>
  <si>
    <t>глава</t>
  </si>
  <si>
    <t>313</t>
  </si>
  <si>
    <t>314</t>
  </si>
  <si>
    <t>316</t>
  </si>
  <si>
    <t>30 0 00 00000</t>
  </si>
  <si>
    <t xml:space="preserve">200 </t>
  </si>
  <si>
    <t xml:space="preserve">0503 </t>
  </si>
  <si>
    <t>Управление по социальным вопросам администрации городского округа "Котлас"</t>
  </si>
  <si>
    <t>Муниципальная программа городского округа Архангельской области "Котлас" "Организация деятельности администрации Вычегодского административного округа администрации городского округа Архангельской области "Котлас" на 2021-2025 годы"</t>
  </si>
  <si>
    <t>Подпрограмма "Развитие образования городского округа Архангельской области "Котлас"</t>
  </si>
  <si>
    <t>Управление городского хозяйства  городского округа  "Котлас"</t>
  </si>
  <si>
    <t xml:space="preserve">Администрация Вычегодского административного округа </t>
  </si>
  <si>
    <t>Муниципальная программа городского округа Архангельской области "Котлас" "Реализация приоритетных направлений в социальной сфере городского округа Архангельской области  "Котлас" на 2021-2025 годы"</t>
  </si>
  <si>
    <t>30 0 00 83030</t>
  </si>
  <si>
    <t>Подготовка к Всероссийскому конкурсу лучших проектов создания комфортной городской среды в малых городах и исторических поселениях</t>
  </si>
  <si>
    <t>Муниципальная программа городского округа Архангельской области  "Котлас" "Формирование современной городской среды городского округа "Котлас" на 2018-2025 годы"</t>
  </si>
  <si>
    <t>Изменения:
положительное значение -  увеличение;
отрицательное значение - уменьшение</t>
  </si>
  <si>
    <t>рублей</t>
  </si>
  <si>
    <t>Изменение ведомственной структуры расходов бюджета городского округа «Котлас» на 2023 год, 
предусмотренной приложением 7 к решению  Собрания депутатов городского округа "Котлас" "О бюджете городского округа "Котлас" на 2023 год и на плановый период 2024 и 2025 годов"</t>
  </si>
  <si>
    <t>Изменение распределения бюджетных ассигнований по разделам,   подразделам, целевым статьям (муниципальным программам и непрограммным направлениям деятельности), группам (группам и подгруппам) видов расходов на 2023 год, предусмотренного приложением 5 к решению  Собрания депутатов городского округа "Котлас" "О бюджете городского округа "Котлас" на 2023 год и на плановый период 2024 и 2025 годов"</t>
  </si>
  <si>
    <t>22 3 00 00000</t>
  </si>
  <si>
    <t>Подпрограмма "Благоустройство сельских территорий"</t>
  </si>
  <si>
    <t>Благоустройство деревни Слуда</t>
  </si>
  <si>
    <t>22 3 00 82230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</si>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</sst>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9" fontId="7" fillId="4" borderId="1" xfId="0" applyNumberFormat="1" applyFont="1" applyFill="1" applyBorder="1" applyAlignment="1">
      <alignment horizontal="justify" vertical="center" wrapText="1"/>
    </xf>
    <xf numFmtId="49" fontId="7" fillId="5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2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justify" vertical="center" wrapText="1"/>
    </xf>
    <xf numFmtId="2" fontId="3" fillId="4" borderId="1" xfId="0" applyNumberFormat="1" applyFont="1" applyFill="1" applyBorder="1" applyAlignment="1">
      <alignment horizontal="justify" vertical="center" wrapText="1"/>
    </xf>
    <xf numFmtId="2" fontId="3" fillId="5" borderId="1" xfId="0" applyNumberFormat="1" applyFont="1" applyFill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justify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justify" vertical="center" wrapText="1"/>
    </xf>
    <xf numFmtId="2" fontId="10" fillId="2" borderId="1" xfId="0" applyNumberFormat="1" applyFont="1" applyFill="1" applyBorder="1" applyAlignment="1">
      <alignment horizontal="justify" vertical="center" wrapText="1"/>
    </xf>
    <xf numFmtId="2" fontId="10" fillId="3" borderId="1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7" fillId="7" borderId="1" xfId="0" applyFont="1" applyFill="1" applyBorder="1" applyAlignment="1">
      <alignment horizontal="justify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justify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left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left" vertical="center" wrapText="1"/>
    </xf>
    <xf numFmtId="49" fontId="3" fillId="8" borderId="1" xfId="0" applyNumberFormat="1" applyFont="1" applyFill="1" applyBorder="1" applyAlignment="1">
      <alignment horizontal="justify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4" fontId="3" fillId="8" borderId="1" xfId="0" applyNumberFormat="1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CCFF"/>
      <color rgb="FFFFFF99"/>
      <color rgb="FFCCECFF"/>
      <color rgb="FFCCFFFF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2311977</xdr:colOff>
      <xdr:row>0</xdr:row>
      <xdr:rowOff>129886</xdr:rowOff>
    </xdr:from>
    <xdr:to>
      <xdr:col>5</xdr:col>
      <xdr:colOff>121227</xdr:colOff>
      <xdr:row>10</xdr:row>
      <xdr:rowOff>103910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xmlns="" id="{9B047E94-32DE-40FB-A0B6-7117C4E3E014}"/>
            </a:ext>
          </a:extLst>
        </xdr:cNvPr>
        <xdr:cNvSpPr>
          <a:spLocks noChangeArrowheads="1"/>
        </xdr:cNvSpPr>
      </xdr:nvSpPr>
      <xdr:spPr bwMode="auto">
        <a:xfrm>
          <a:off x="3896591" y="129886"/>
          <a:ext cx="3472295" cy="11516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Собрания депутатов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"Котлас"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"16" февраля 2023 года  № 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"О внесении изменений в решение "О бюджете городского округа "Котлас" на 2023 год и на плановый период 2024 и 2025 годов"</a:t>
          </a:r>
        </a:p>
        <a:p>
          <a:pPr marL="0" marR="0" lvl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ysClr val="windowText" lastClr="000000">
                <a:lumMod val="50000"/>
                <a:lumOff val="50000"/>
              </a:sysClr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2337954</xdr:colOff>
      <xdr:row>11</xdr:row>
      <xdr:rowOff>69273</xdr:rowOff>
    </xdr:from>
    <xdr:to>
      <xdr:col>5</xdr:col>
      <xdr:colOff>51955</xdr:colOff>
      <xdr:row>19</xdr:row>
      <xdr:rowOff>103910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xmlns="" id="{59248772-ED81-4BEE-A993-BC60BCD21F47}"/>
            </a:ext>
          </a:extLst>
        </xdr:cNvPr>
        <xdr:cNvSpPr>
          <a:spLocks noChangeArrowheads="1"/>
        </xdr:cNvSpPr>
      </xdr:nvSpPr>
      <xdr:spPr bwMode="auto">
        <a:xfrm>
          <a:off x="3922568" y="1394114"/>
          <a:ext cx="3377046" cy="12382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"Приложение 5.2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к решению  Собрания депутатов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городского округа "Котлас"</a:t>
          </a:r>
        </a:p>
        <a:p>
          <a:pPr rtl="0" eaLnBrk="1" fontAlgn="auto" latinLnBrk="0" hangingPunct="1"/>
          <a:r>
            <a:rPr lang="ru-RU" sz="12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"15" декабря 2022 года  №  252-н</a:t>
          </a:r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"О бюджете городского округа "Котлас" на 2023 год и на плановый период 2024 и 2025 годов"</a:t>
          </a:r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3048000</xdr:colOff>
      <xdr:row>0</xdr:row>
      <xdr:rowOff>1</xdr:rowOff>
    </xdr:from>
    <xdr:to>
      <xdr:col>5</xdr:col>
      <xdr:colOff>809625</xdr:colOff>
      <xdr:row>8</xdr:row>
      <xdr:rowOff>57150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xmlns="" id="{FD5D54B3-C730-49DF-9982-2172B628A79C}"/>
            </a:ext>
          </a:extLst>
        </xdr:cNvPr>
        <xdr:cNvSpPr>
          <a:spLocks noChangeArrowheads="1"/>
        </xdr:cNvSpPr>
      </xdr:nvSpPr>
      <xdr:spPr bwMode="auto">
        <a:xfrm>
          <a:off x="4743450" y="1"/>
          <a:ext cx="3228975" cy="135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Приложение 4</a:t>
          </a:r>
        </a:p>
        <a:p>
          <a:pPr marL="0" marR="0" lvl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к решению  Собрания депутатов </a:t>
          </a:r>
        </a:p>
        <a:p>
          <a:pPr marL="0" marR="0" lvl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городского округа "Котлас"</a:t>
          </a:r>
        </a:p>
        <a:p>
          <a:pPr marL="0" marR="0" lvl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от  "16" февраля 2023 года  № </a:t>
          </a:r>
        </a:p>
        <a:p>
          <a:pPr marL="0" marR="0" lvl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"О внесении изменений в решение "О бюджете городского округа "Котлас" на 2023 год и на плановый период 2024 и 2025 годов"</a:t>
          </a:r>
        </a:p>
        <a:p>
          <a:pPr marL="0" marR="0" lvl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ysClr val="windowText" lastClr="000000">
                <a:lumMod val="50000"/>
                <a:lumOff val="50000"/>
              </a:sysClr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ts val="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3114676</xdr:colOff>
      <xdr:row>11</xdr:row>
      <xdr:rowOff>57149</xdr:rowOff>
    </xdr:from>
    <xdr:to>
      <xdr:col>5</xdr:col>
      <xdr:colOff>1171576</xdr:colOff>
      <xdr:row>20</xdr:row>
      <xdr:rowOff>123824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xmlns="" id="{B7D74BE5-ECE9-4FE1-8951-B662E88CF1BB}"/>
            </a:ext>
          </a:extLst>
        </xdr:cNvPr>
        <xdr:cNvSpPr>
          <a:spLocks noChangeArrowheads="1"/>
        </xdr:cNvSpPr>
      </xdr:nvSpPr>
      <xdr:spPr bwMode="auto">
        <a:xfrm>
          <a:off x="4810126" y="1838324"/>
          <a:ext cx="3524250" cy="1495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PT Astra Serif" panose="020A0603040505020204" pitchFamily="18" charset="-52"/>
              <a:ea typeface="PT Astra Serif" panose="020A0603040505020204" pitchFamily="18" charset="-52"/>
              <a:cs typeface="Times New Roman"/>
            </a:rPr>
            <a:t>"</a:t>
          </a: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Приложение 7.2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к решению  Собрания депутатов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городского округа "Котлас"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от  "15" декабря 2022 года  №  252-н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PT Astra Serif" panose="020A0603040505020204" pitchFamily="18" charset="-52"/>
              <a:cs typeface="Times New Roman" panose="02020603050405020304" pitchFamily="18" charset="0"/>
            </a:rPr>
            <a:t>"О бюджете городского округа "Котлас" на 2023 год и на плановый период 2024 и 2025 годов"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18" Type="http://schemas.openxmlformats.org/officeDocument/2006/relationships/drawing" Target="../drawings/drawing2.xml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F55"/>
  <sheetViews>
    <sheetView topLeftCell="A17" zoomScale="110" zoomScaleNormal="110" workbookViewId="0">
      <selection activeCell="D41" sqref="D41"/>
    </sheetView>
  </sheetViews>
  <sheetFormatPr defaultRowHeight="11.25" x14ac:dyDescent="0.2"/>
  <cols>
    <col min="1" max="1" width="6.140625" style="2" customWidth="1"/>
    <col min="2" max="2" width="10.85546875" style="2" customWidth="1"/>
    <col min="3" max="3" width="6.7109375" style="2" customWidth="1"/>
    <col min="4" max="4" width="71" style="18" customWidth="1"/>
    <col min="5" max="5" width="13.85546875" style="21" customWidth="1"/>
    <col min="6" max="6" width="4.7109375" style="3" customWidth="1"/>
    <col min="7" max="16384" width="9.140625" style="3"/>
  </cols>
  <sheetData>
    <row r="18" spans="1:5" ht="12.75" x14ac:dyDescent="0.2">
      <c r="A18" s="19"/>
      <c r="B18" s="19"/>
      <c r="C18" s="19"/>
      <c r="D18" s="108"/>
      <c r="E18" s="3"/>
    </row>
    <row r="19" spans="1:5" ht="12" x14ac:dyDescent="0.2">
      <c r="A19" s="19"/>
      <c r="B19" s="19"/>
      <c r="C19" s="19"/>
      <c r="D19" s="109"/>
      <c r="E19" s="3"/>
    </row>
    <row r="20" spans="1:5" x14ac:dyDescent="0.2">
      <c r="A20" s="19"/>
      <c r="B20" s="19"/>
      <c r="C20" s="19"/>
      <c r="D20" s="20"/>
    </row>
    <row r="21" spans="1:5" ht="16.5" customHeight="1" x14ac:dyDescent="0.2">
      <c r="A21" s="19"/>
      <c r="B21" s="19"/>
      <c r="C21" s="19"/>
      <c r="D21" s="22"/>
      <c r="E21" s="3"/>
    </row>
    <row r="22" spans="1:5" ht="73.5" customHeight="1" x14ac:dyDescent="0.2">
      <c r="A22" s="112" t="s">
        <v>54</v>
      </c>
      <c r="B22" s="112"/>
      <c r="C22" s="112"/>
      <c r="D22" s="112"/>
      <c r="E22" s="112"/>
    </row>
    <row r="23" spans="1:5" ht="12.75" x14ac:dyDescent="0.2">
      <c r="A23" s="19"/>
      <c r="B23" s="19"/>
      <c r="C23" s="19"/>
      <c r="D23" s="22"/>
      <c r="E23" s="21" t="s">
        <v>52</v>
      </c>
    </row>
    <row r="24" spans="1:5" s="2" customFormat="1" ht="10.5" customHeight="1" x14ac:dyDescent="0.2">
      <c r="A24" s="117" t="s">
        <v>0</v>
      </c>
      <c r="B24" s="117" t="s">
        <v>1</v>
      </c>
      <c r="C24" s="117" t="s">
        <v>2</v>
      </c>
      <c r="D24" s="119" t="s">
        <v>3</v>
      </c>
      <c r="E24" s="113" t="s">
        <v>51</v>
      </c>
    </row>
    <row r="25" spans="1:5" s="2" customFormat="1" ht="10.5" x14ac:dyDescent="0.2">
      <c r="A25" s="118"/>
      <c r="B25" s="118"/>
      <c r="C25" s="118"/>
      <c r="D25" s="120"/>
      <c r="E25" s="114"/>
    </row>
    <row r="26" spans="1:5" s="2" customFormat="1" ht="10.5" x14ac:dyDescent="0.2">
      <c r="A26" s="118"/>
      <c r="B26" s="118"/>
      <c r="C26" s="118"/>
      <c r="D26" s="120"/>
      <c r="E26" s="114"/>
    </row>
    <row r="27" spans="1:5" s="2" customFormat="1" ht="46.5" customHeight="1" x14ac:dyDescent="0.2">
      <c r="A27" s="118"/>
      <c r="B27" s="118"/>
      <c r="C27" s="118"/>
      <c r="D27" s="120"/>
      <c r="E27" s="114"/>
    </row>
    <row r="28" spans="1:5" s="2" customFormat="1" ht="13.5" customHeight="1" x14ac:dyDescent="0.2">
      <c r="A28" s="14" t="s">
        <v>16</v>
      </c>
      <c r="B28" s="14"/>
      <c r="C28" s="14"/>
      <c r="D28" s="4" t="s">
        <v>17</v>
      </c>
      <c r="E28" s="84">
        <f>E29</f>
        <v>0</v>
      </c>
    </row>
    <row r="29" spans="1:5" s="2" customFormat="1" ht="12.75" customHeight="1" x14ac:dyDescent="0.2">
      <c r="A29" s="70" t="s">
        <v>18</v>
      </c>
      <c r="B29" s="70"/>
      <c r="C29" s="70"/>
      <c r="D29" s="43" t="s">
        <v>19</v>
      </c>
      <c r="E29" s="99">
        <v>0</v>
      </c>
    </row>
    <row r="30" spans="1:5" s="12" customFormat="1" ht="39" customHeight="1" x14ac:dyDescent="0.2">
      <c r="A30" s="64" t="s">
        <v>18</v>
      </c>
      <c r="B30" s="64" t="s">
        <v>8</v>
      </c>
      <c r="C30" s="64"/>
      <c r="D30" s="16" t="s">
        <v>43</v>
      </c>
      <c r="E30" s="85">
        <v>190000</v>
      </c>
    </row>
    <row r="31" spans="1:5" s="12" customFormat="1" ht="16.5" customHeight="1" x14ac:dyDescent="0.2">
      <c r="A31" s="91" t="s">
        <v>18</v>
      </c>
      <c r="B31" s="91" t="s">
        <v>55</v>
      </c>
      <c r="C31" s="91"/>
      <c r="D31" s="97" t="s">
        <v>56</v>
      </c>
      <c r="E31" s="87">
        <v>190000</v>
      </c>
    </row>
    <row r="32" spans="1:5" s="12" customFormat="1" ht="16.5" customHeight="1" x14ac:dyDescent="0.2">
      <c r="A32" s="57" t="s">
        <v>18</v>
      </c>
      <c r="B32" s="57" t="s">
        <v>58</v>
      </c>
      <c r="C32" s="57"/>
      <c r="D32" s="13" t="s">
        <v>57</v>
      </c>
      <c r="E32" s="76">
        <v>190000</v>
      </c>
    </row>
    <row r="33" spans="1:5" s="12" customFormat="1" ht="16.5" customHeight="1" x14ac:dyDescent="0.2">
      <c r="A33" s="58" t="s">
        <v>18</v>
      </c>
      <c r="B33" s="58" t="s">
        <v>58</v>
      </c>
      <c r="C33" s="58" t="s">
        <v>4</v>
      </c>
      <c r="D33" s="24" t="s">
        <v>5</v>
      </c>
      <c r="E33" s="77">
        <v>190000</v>
      </c>
    </row>
    <row r="34" spans="1:5" s="12" customFormat="1" ht="16.5" customHeight="1" x14ac:dyDescent="0.2">
      <c r="A34" s="58" t="s">
        <v>18</v>
      </c>
      <c r="B34" s="58" t="s">
        <v>58</v>
      </c>
      <c r="C34" s="58" t="s">
        <v>6</v>
      </c>
      <c r="D34" s="24" t="s">
        <v>7</v>
      </c>
      <c r="E34" s="77">
        <v>190000</v>
      </c>
    </row>
    <row r="35" spans="1:5" s="6" customFormat="1" ht="30" customHeight="1" x14ac:dyDescent="0.2">
      <c r="A35" s="65" t="s">
        <v>18</v>
      </c>
      <c r="B35" s="74" t="s">
        <v>39</v>
      </c>
      <c r="C35" s="65"/>
      <c r="D35" s="53" t="s">
        <v>50</v>
      </c>
      <c r="E35" s="100">
        <v>-190000</v>
      </c>
    </row>
    <row r="36" spans="1:5" s="6" customFormat="1" ht="25.5" customHeight="1" x14ac:dyDescent="0.2">
      <c r="A36" s="54" t="s">
        <v>18</v>
      </c>
      <c r="B36" s="54" t="s">
        <v>48</v>
      </c>
      <c r="C36" s="54"/>
      <c r="D36" s="55" t="s">
        <v>49</v>
      </c>
      <c r="E36" s="76">
        <v>-190000</v>
      </c>
    </row>
    <row r="37" spans="1:5" s="6" customFormat="1" ht="15" customHeight="1" x14ac:dyDescent="0.2">
      <c r="A37" s="35" t="s">
        <v>41</v>
      </c>
      <c r="B37" s="58" t="s">
        <v>48</v>
      </c>
      <c r="C37" s="35" t="s">
        <v>40</v>
      </c>
      <c r="D37" s="7" t="s">
        <v>5</v>
      </c>
      <c r="E37" s="77">
        <v>-190000</v>
      </c>
    </row>
    <row r="38" spans="1:5" s="6" customFormat="1" ht="16.5" customHeight="1" x14ac:dyDescent="0.2">
      <c r="A38" s="35" t="s">
        <v>18</v>
      </c>
      <c r="B38" s="58" t="s">
        <v>48</v>
      </c>
      <c r="C38" s="35" t="s">
        <v>6</v>
      </c>
      <c r="D38" s="7" t="s">
        <v>7</v>
      </c>
      <c r="E38" s="77">
        <v>-190000</v>
      </c>
    </row>
    <row r="39" spans="1:5" x14ac:dyDescent="0.2">
      <c r="A39" s="14" t="s">
        <v>20</v>
      </c>
      <c r="B39" s="14"/>
      <c r="C39" s="14"/>
      <c r="D39" s="4" t="s">
        <v>21</v>
      </c>
      <c r="E39" s="84">
        <v>550000</v>
      </c>
    </row>
    <row r="40" spans="1:5" x14ac:dyDescent="0.2">
      <c r="A40" s="70" t="s">
        <v>25</v>
      </c>
      <c r="B40" s="70"/>
      <c r="C40" s="70"/>
      <c r="D40" s="5" t="s">
        <v>26</v>
      </c>
      <c r="E40" s="99">
        <v>550000</v>
      </c>
    </row>
    <row r="41" spans="1:5" ht="33.75" x14ac:dyDescent="0.2">
      <c r="A41" s="64" t="s">
        <v>25</v>
      </c>
      <c r="B41" s="64" t="s">
        <v>14</v>
      </c>
      <c r="C41" s="64"/>
      <c r="D41" s="16" t="s">
        <v>47</v>
      </c>
      <c r="E41" s="85">
        <v>550000</v>
      </c>
    </row>
    <row r="42" spans="1:5" x14ac:dyDescent="0.2">
      <c r="A42" s="91" t="s">
        <v>25</v>
      </c>
      <c r="B42" s="91" t="s">
        <v>22</v>
      </c>
      <c r="C42" s="91"/>
      <c r="D42" s="97" t="s">
        <v>44</v>
      </c>
      <c r="E42" s="87">
        <v>550000</v>
      </c>
    </row>
    <row r="43" spans="1:5" x14ac:dyDescent="0.2">
      <c r="A43" s="57" t="s">
        <v>25</v>
      </c>
      <c r="B43" s="57" t="s">
        <v>23</v>
      </c>
      <c r="C43" s="57"/>
      <c r="D43" s="13" t="s">
        <v>24</v>
      </c>
      <c r="E43" s="76">
        <v>550000</v>
      </c>
    </row>
    <row r="44" spans="1:5" ht="23.25" customHeight="1" x14ac:dyDescent="0.2">
      <c r="A44" s="58" t="s">
        <v>25</v>
      </c>
      <c r="B44" s="58" t="s">
        <v>23</v>
      </c>
      <c r="C44" s="58" t="s">
        <v>10</v>
      </c>
      <c r="D44" s="10" t="s">
        <v>11</v>
      </c>
      <c r="E44" s="77">
        <v>550000</v>
      </c>
    </row>
    <row r="45" spans="1:5" x14ac:dyDescent="0.2">
      <c r="A45" s="58" t="s">
        <v>25</v>
      </c>
      <c r="B45" s="58" t="s">
        <v>23</v>
      </c>
      <c r="C45" s="58" t="s">
        <v>12</v>
      </c>
      <c r="D45" s="10" t="s">
        <v>13</v>
      </c>
      <c r="E45" s="77">
        <v>550000</v>
      </c>
    </row>
    <row r="46" spans="1:5" x14ac:dyDescent="0.2">
      <c r="A46" s="14" t="s">
        <v>28</v>
      </c>
      <c r="B46" s="14"/>
      <c r="C46" s="14"/>
      <c r="D46" s="4" t="s">
        <v>29</v>
      </c>
      <c r="E46" s="84">
        <v>1088581.05</v>
      </c>
    </row>
    <row r="47" spans="1:5" x14ac:dyDescent="0.2">
      <c r="A47" s="75" t="s">
        <v>30</v>
      </c>
      <c r="B47" s="75"/>
      <c r="C47" s="75"/>
      <c r="D47" s="27" t="s">
        <v>31</v>
      </c>
      <c r="E47" s="99">
        <v>1088581.05</v>
      </c>
    </row>
    <row r="48" spans="1:5" s="6" customFormat="1" ht="33.75" x14ac:dyDescent="0.2">
      <c r="A48" s="71" t="s">
        <v>30</v>
      </c>
      <c r="B48" s="71" t="s">
        <v>14</v>
      </c>
      <c r="C48" s="71"/>
      <c r="D48" s="28" t="s">
        <v>47</v>
      </c>
      <c r="E48" s="85">
        <v>1088581.05</v>
      </c>
    </row>
    <row r="49" spans="1:6" s="6" customFormat="1" x14ac:dyDescent="0.2">
      <c r="A49" s="95" t="s">
        <v>30</v>
      </c>
      <c r="B49" s="95" t="s">
        <v>9</v>
      </c>
      <c r="C49" s="95"/>
      <c r="D49" s="96" t="s">
        <v>27</v>
      </c>
      <c r="E49" s="87">
        <v>1088581.05</v>
      </c>
    </row>
    <row r="50" spans="1:6" s="6" customFormat="1" x14ac:dyDescent="0.2">
      <c r="A50" s="72" t="s">
        <v>30</v>
      </c>
      <c r="B50" s="72" t="s">
        <v>32</v>
      </c>
      <c r="C50" s="72"/>
      <c r="D50" s="29" t="s">
        <v>24</v>
      </c>
      <c r="E50" s="76">
        <v>1088581.05</v>
      </c>
    </row>
    <row r="51" spans="1:6" s="6" customFormat="1" ht="22.5" x14ac:dyDescent="0.2">
      <c r="A51" s="73" t="s">
        <v>30</v>
      </c>
      <c r="B51" s="73" t="s">
        <v>32</v>
      </c>
      <c r="C51" s="73" t="s">
        <v>10</v>
      </c>
      <c r="D51" s="30" t="s">
        <v>11</v>
      </c>
      <c r="E51" s="77">
        <v>1088581.05</v>
      </c>
    </row>
    <row r="52" spans="1:6" s="6" customFormat="1" x14ac:dyDescent="0.2">
      <c r="A52" s="73" t="s">
        <v>33</v>
      </c>
      <c r="B52" s="73" t="s">
        <v>32</v>
      </c>
      <c r="C52" s="73" t="s">
        <v>12</v>
      </c>
      <c r="D52" s="23" t="s">
        <v>15</v>
      </c>
      <c r="E52" s="77">
        <v>1088581.05</v>
      </c>
    </row>
    <row r="53" spans="1:6" s="1" customFormat="1" ht="10.5" x14ac:dyDescent="0.2">
      <c r="A53" s="115" t="s">
        <v>34</v>
      </c>
      <c r="B53" s="115"/>
      <c r="C53" s="115"/>
      <c r="D53" s="116"/>
      <c r="E53" s="98">
        <v>1638581.05</v>
      </c>
      <c r="F53" s="1" t="s">
        <v>59</v>
      </c>
    </row>
    <row r="54" spans="1:6" x14ac:dyDescent="0.2">
      <c r="A54" s="31"/>
      <c r="B54" s="31"/>
      <c r="C54" s="31"/>
    </row>
    <row r="55" spans="1:6" x14ac:dyDescent="0.2">
      <c r="A55" s="31"/>
      <c r="B55" s="31"/>
      <c r="C55" s="31"/>
    </row>
  </sheetData>
  <customSheetViews>
    <customSheetView guid="{6F18AA89-73AB-4738-9B2B-25522DFB68B4}" scale="110" topLeftCell="A602">
      <selection activeCell="H604" sqref="H604"/>
      <pageMargins left="0.78740157480314965" right="0.19685039370078741" top="0.15748031496062992" bottom="0.15748031496062992" header="0.15748031496062992" footer="0.15748031496062992"/>
      <pageSetup paperSize="9" scale="90" orientation="portrait" r:id="rId1"/>
      <headerFooter alignWithMargins="0"/>
    </customSheetView>
    <customSheetView guid="{836F5135-A98B-41B1-91B9-F6DEA042A7FE}" scale="110" topLeftCell="A767">
      <selection activeCell="D785" sqref="D785"/>
      <pageMargins left="0.78740157480314965" right="0.19685039370078741" top="0.15748031496062992" bottom="0.15748031496062992" header="0.15748031496062992" footer="0.15748031496062992"/>
      <pageSetup paperSize="9" scale="90" orientation="portrait" r:id="rId2"/>
      <headerFooter alignWithMargins="0"/>
    </customSheetView>
    <customSheetView guid="{EF089F12-BFBF-4E07-BC09-83651A53321B}" scale="110" topLeftCell="A431">
      <selection activeCell="A440" sqref="A440:IV441"/>
      <pageMargins left="0.78740157480314965" right="0.19685039370078741" top="0.15748031496062992" bottom="0.15748031496062992" header="0.15748031496062992" footer="0.15748031496062992"/>
      <pageSetup paperSize="9" scale="90" orientation="portrait" r:id="rId3"/>
      <headerFooter alignWithMargins="0"/>
    </customSheetView>
    <customSheetView guid="{AC39FDBB-E563-4422-BC2E-341A2E07DC04}" scale="110" showPageBreaks="1" topLeftCell="A634">
      <selection activeCell="A281" sqref="A281:XFD281"/>
      <pageMargins left="0.78740157480314965" right="0.19685039370078741" top="0.15748031496062992" bottom="0.15748031496062992" header="0.15748031496062992" footer="0.15748031496062992"/>
      <pageSetup paperSize="9" scale="90" orientation="portrait" r:id="rId4"/>
      <headerFooter alignWithMargins="0"/>
    </customSheetView>
    <customSheetView guid="{16391822-0EF2-4253-87B6-999AAD9CF066}" scale="110">
      <selection activeCell="D17" sqref="D17"/>
      <pageMargins left="0.78740157480314965" right="0.19685039370078741" top="0.15748031496062992" bottom="0.15748031496062992" header="0.15748031496062992" footer="0.15748031496062992"/>
      <pageSetup paperSize="9" scale="90" orientation="portrait" r:id="rId5"/>
      <headerFooter alignWithMargins="0"/>
    </customSheetView>
    <customSheetView guid="{2E58C84D-F642-4A09-A3D5-ACEBE6A605D2}" scale="110" showRuler="0" topLeftCell="A64">
      <selection activeCell="D14" sqref="D14"/>
      <pageMargins left="0.78740157480314965" right="0.19685039370078741" top="0.15748031496062992" bottom="0.15748031496062992" header="0.15748031496062992" footer="0.15748031496062992"/>
      <pageSetup paperSize="9" scale="90" orientation="portrait" r:id="rId6"/>
      <headerFooter alignWithMargins="0"/>
    </customSheetView>
    <customSheetView guid="{C1BAC53A-9670-4DD7-886F-6F204ED9FCEC}" scale="110" showRuler="0" topLeftCell="A214">
      <selection activeCell="A238" sqref="A238:D238"/>
      <pageMargins left="0.78740157480314965" right="0.19685039370078741" top="0.15748031496062992" bottom="0.15748031496062992" header="0.15748031496062992" footer="0.15748031496062992"/>
      <pageSetup paperSize="9" scale="90" orientation="portrait" r:id="rId7"/>
      <headerFooter alignWithMargins="0"/>
    </customSheetView>
    <customSheetView guid="{67F90038-F980-4861-B8CE-BAAB81865857}" scale="110" showRuler="0">
      <selection activeCell="D17" sqref="D17"/>
      <pageMargins left="0.78740157480314965" right="0.19685039370078741" top="0.15748031496062992" bottom="0.15748031496062992" header="0.15748031496062992" footer="0.15748031496062992"/>
      <pageSetup paperSize="9" scale="90" orientation="portrait" r:id="rId8"/>
      <headerFooter alignWithMargins="0"/>
    </customSheetView>
    <customSheetView guid="{B08DE7AC-D7D2-4584-B3A9-3A38AADF7618}" scale="110" showRuler="0" topLeftCell="A505">
      <selection activeCell="E513" sqref="E513"/>
      <pageMargins left="0.78740157480314965" right="0.19685039370078741" top="0.15748031496062992" bottom="0.15748031496062992" header="0.15748031496062992" footer="0.15748031496062992"/>
      <pageSetup paperSize="9" scale="90" orientation="portrait" r:id="rId9"/>
      <headerFooter alignWithMargins="0"/>
    </customSheetView>
    <customSheetView guid="{16669EB5-64D3-4240-82C0-9D9FD693D72B}" scale="110" showRuler="0">
      <selection activeCell="D17" sqref="D17"/>
      <pageMargins left="0.78740157480314965" right="0.19685039370078741" top="0.15748031496062992" bottom="0.15748031496062992" header="0.15748031496062992" footer="0.15748031496062992"/>
      <pageSetup paperSize="9" scale="90" orientation="portrait" r:id="rId10"/>
      <headerFooter alignWithMargins="0"/>
    </customSheetView>
    <customSheetView guid="{CBF27871-C39E-45B7-BE79-45783C248152}" scale="110" topLeftCell="A429">
      <selection activeCell="A442" sqref="A442:D442"/>
      <pageMargins left="0.78740157480314965" right="0.19685039370078741" top="0.15748031496062992" bottom="0.15748031496062992" header="0.15748031496062992" footer="0.15748031496062992"/>
      <pageSetup paperSize="9" scale="90" orientation="portrait" r:id="rId11"/>
      <headerFooter alignWithMargins="0"/>
    </customSheetView>
    <customSheetView guid="{CEF6355E-F6D7-4703-8427-11B96601CE21}" scale="110" topLeftCell="A301">
      <selection activeCell="A587" sqref="A587:XFD587"/>
      <pageMargins left="0.78740157480314965" right="0.19685039370078741" top="0.15748031496062992" bottom="0.15748031496062992" header="0.15748031496062992" footer="0.15748031496062992"/>
      <pageSetup paperSize="9" scale="90" orientation="portrait" r:id="rId12"/>
      <headerFooter alignWithMargins="0"/>
    </customSheetView>
    <customSheetView guid="{CA94FFF1-A28E-4F51-AF1F-1DA3A7F6D7F8}" scale="110" topLeftCell="A441">
      <selection activeCell="H455" sqref="H455"/>
      <pageMargins left="0.78740157480314965" right="0.19685039370078741" top="0.15748031496062992" bottom="0.15748031496062992" header="0.15748031496062992" footer="0.15748031496062992"/>
      <pageSetup paperSize="9" scale="90" orientation="portrait" r:id="rId13"/>
      <headerFooter alignWithMargins="0"/>
    </customSheetView>
    <customSheetView guid="{E6F30767-6DDE-4B11-9C9C-431F4A2A3234}" scale="130" topLeftCell="A717">
      <selection activeCell="H40" sqref="H40"/>
      <pageMargins left="0.78740157480314965" right="0.19685039370078741" top="0.15748031496062992" bottom="0.15748031496062992" header="0.15748031496062992" footer="0.15748031496062992"/>
      <pageSetup paperSize="9" scale="90" orientation="portrait" r:id="rId14"/>
      <headerFooter alignWithMargins="0"/>
    </customSheetView>
    <customSheetView guid="{00A7E932-4A65-4563-BE88-D183D0D27732}" scale="130" hiddenColumns="1" topLeftCell="A386">
      <selection activeCell="H394" sqref="H394"/>
      <pageMargins left="0.78740157480314965" right="0.19685039370078741" top="0.15748031496062992" bottom="0.15748031496062992" header="0.15748031496062992" footer="0.15748031496062992"/>
      <pageSetup paperSize="9" scale="90" orientation="portrait" r:id="rId15"/>
      <headerFooter alignWithMargins="0"/>
    </customSheetView>
    <customSheetView guid="{23C9DFD7-77C2-42C7-A9EA-1463C69F2252}" scale="110" topLeftCell="A372">
      <selection activeCell="F390" sqref="F390"/>
      <pageMargins left="0.78740157480314965" right="0.19685039370078741" top="0.15748031496062992" bottom="0.15748031496062992" header="0.15748031496062992" footer="0.15748031496062992"/>
      <pageSetup paperSize="9" scale="90" orientation="portrait" r:id="rId16"/>
      <headerFooter alignWithMargins="0"/>
    </customSheetView>
  </customSheetViews>
  <mergeCells count="7">
    <mergeCell ref="A22:E22"/>
    <mergeCell ref="E24:E27"/>
    <mergeCell ref="A53:D53"/>
    <mergeCell ref="A24:A27"/>
    <mergeCell ref="B24:B27"/>
    <mergeCell ref="C24:C27"/>
    <mergeCell ref="D24:D27"/>
  </mergeCells>
  <phoneticPr fontId="19" type="noConversion"/>
  <pageMargins left="0.78740157480314965" right="0.39370078740157483" top="0.59055118110236227" bottom="0.59055118110236227" header="0.15748031496062992" footer="0.15748031496062992"/>
  <pageSetup paperSize="9" scale="80" orientation="portrait" r:id="rId17"/>
  <headerFooter alignWithMargins="0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BreakPreview" zoomScaleNormal="130" zoomScaleSheetLayoutView="100" workbookViewId="0">
      <selection activeCell="F24" sqref="F24:F27"/>
    </sheetView>
  </sheetViews>
  <sheetFormatPr defaultColWidth="10.85546875" defaultRowHeight="11.25" x14ac:dyDescent="0.2"/>
  <cols>
    <col min="1" max="1" width="3.5703125" style="12" customWidth="1"/>
    <col min="2" max="2" width="5.85546875" style="33" customWidth="1"/>
    <col min="3" max="3" width="11.140625" style="33" customWidth="1"/>
    <col min="4" max="4" width="4.85546875" style="33" customWidth="1"/>
    <col min="5" max="5" width="82" style="40" customWidth="1"/>
    <col min="6" max="6" width="19.7109375" style="32" customWidth="1"/>
    <col min="7" max="7" width="3.85546875" style="12" customWidth="1"/>
    <col min="8" max="16384" width="10.85546875" style="12"/>
  </cols>
  <sheetData>
    <row r="1" spans="2:6" ht="12.75" x14ac:dyDescent="0.2">
      <c r="B1" s="15"/>
      <c r="C1" s="15"/>
      <c r="D1" s="15"/>
      <c r="E1" s="101"/>
      <c r="F1" s="12"/>
    </row>
    <row r="2" spans="2:6" ht="12.75" x14ac:dyDescent="0.2">
      <c r="B2" s="15"/>
      <c r="C2" s="15"/>
      <c r="D2" s="15"/>
      <c r="E2" s="101"/>
      <c r="F2" s="12"/>
    </row>
    <row r="3" spans="2:6" ht="12.75" x14ac:dyDescent="0.2">
      <c r="B3" s="15"/>
      <c r="C3" s="15"/>
      <c r="D3" s="15"/>
      <c r="E3" s="101"/>
      <c r="F3" s="12"/>
    </row>
    <row r="4" spans="2:6" ht="12.75" x14ac:dyDescent="0.2">
      <c r="B4" s="15"/>
      <c r="C4" s="15"/>
      <c r="D4" s="15"/>
      <c r="E4" s="101"/>
      <c r="F4" s="12"/>
    </row>
    <row r="5" spans="2:6" ht="12.75" x14ac:dyDescent="0.2">
      <c r="B5" s="15"/>
      <c r="C5" s="15"/>
      <c r="D5" s="15"/>
      <c r="E5" s="101"/>
      <c r="F5" s="12"/>
    </row>
    <row r="6" spans="2:6" ht="12.75" x14ac:dyDescent="0.2">
      <c r="B6" s="15"/>
      <c r="C6" s="15"/>
      <c r="D6" s="15"/>
      <c r="E6" s="101"/>
      <c r="F6" s="12"/>
    </row>
    <row r="7" spans="2:6" ht="12.75" x14ac:dyDescent="0.2">
      <c r="B7" s="15"/>
      <c r="C7" s="15"/>
      <c r="D7" s="15"/>
      <c r="E7" s="101"/>
      <c r="F7" s="12"/>
    </row>
    <row r="8" spans="2:6" ht="12.75" x14ac:dyDescent="0.2">
      <c r="B8" s="15"/>
      <c r="C8" s="15"/>
      <c r="D8" s="15"/>
      <c r="E8" s="101"/>
      <c r="F8" s="12"/>
    </row>
    <row r="9" spans="2:6" ht="12.75" x14ac:dyDescent="0.2">
      <c r="B9" s="15"/>
      <c r="C9" s="15"/>
      <c r="D9" s="15"/>
      <c r="E9" s="101"/>
      <c r="F9" s="12"/>
    </row>
    <row r="10" spans="2:6" ht="12.75" x14ac:dyDescent="0.2">
      <c r="B10" s="15"/>
      <c r="C10" s="15"/>
      <c r="D10" s="15"/>
      <c r="E10" s="101"/>
      <c r="F10" s="12"/>
    </row>
    <row r="11" spans="2:6" ht="12.75" x14ac:dyDescent="0.2">
      <c r="B11" s="15"/>
      <c r="C11" s="15"/>
      <c r="D11" s="15"/>
      <c r="E11" s="101"/>
      <c r="F11" s="12"/>
    </row>
    <row r="12" spans="2:6" ht="12.75" x14ac:dyDescent="0.2">
      <c r="B12" s="15"/>
      <c r="C12" s="15"/>
      <c r="D12" s="15"/>
      <c r="E12" s="101"/>
      <c r="F12" s="12"/>
    </row>
    <row r="13" spans="2:6" ht="12.75" x14ac:dyDescent="0.2">
      <c r="B13" s="15"/>
      <c r="C13" s="15"/>
      <c r="D13" s="15"/>
      <c r="E13" s="101"/>
      <c r="F13" s="12"/>
    </row>
    <row r="14" spans="2:6" ht="12.75" x14ac:dyDescent="0.2">
      <c r="B14" s="15"/>
      <c r="C14" s="15"/>
      <c r="D14" s="15"/>
      <c r="E14" s="101"/>
      <c r="F14" s="12"/>
    </row>
    <row r="15" spans="2:6" ht="12.75" x14ac:dyDescent="0.2">
      <c r="B15" s="15"/>
      <c r="C15" s="15"/>
      <c r="D15" s="15"/>
      <c r="E15" s="101"/>
      <c r="F15" s="12"/>
    </row>
    <row r="16" spans="2:6" ht="12.75" x14ac:dyDescent="0.2">
      <c r="B16" s="15"/>
      <c r="C16" s="15"/>
      <c r="D16" s="15"/>
      <c r="E16" s="101"/>
      <c r="F16" s="12"/>
    </row>
    <row r="17" spans="1:6" ht="12.75" x14ac:dyDescent="0.2">
      <c r="B17" s="15"/>
      <c r="C17" s="15"/>
      <c r="D17" s="15"/>
      <c r="E17" s="101"/>
      <c r="F17" s="12"/>
    </row>
    <row r="18" spans="1:6" ht="12" x14ac:dyDescent="0.2">
      <c r="B18" s="15"/>
      <c r="C18" s="15"/>
      <c r="D18" s="15"/>
      <c r="E18" s="110"/>
      <c r="F18" s="12"/>
    </row>
    <row r="19" spans="1:6" ht="12" x14ac:dyDescent="0.2">
      <c r="B19" s="15"/>
      <c r="C19" s="15"/>
      <c r="D19" s="15"/>
      <c r="E19" s="111"/>
      <c r="F19" s="12"/>
    </row>
    <row r="20" spans="1:6" ht="12" x14ac:dyDescent="0.2">
      <c r="B20" s="15"/>
      <c r="C20" s="15"/>
      <c r="D20" s="15"/>
      <c r="E20" s="111"/>
      <c r="F20" s="12"/>
    </row>
    <row r="21" spans="1:6" ht="12.75" x14ac:dyDescent="0.2">
      <c r="B21" s="15"/>
      <c r="C21" s="15"/>
      <c r="D21" s="15"/>
      <c r="E21" s="101"/>
      <c r="F21" s="12"/>
    </row>
    <row r="22" spans="1:6" ht="70.5" customHeight="1" x14ac:dyDescent="0.2">
      <c r="A22" s="133" t="s">
        <v>53</v>
      </c>
      <c r="B22" s="133"/>
      <c r="C22" s="133"/>
      <c r="D22" s="133"/>
      <c r="E22" s="133"/>
      <c r="F22" s="133"/>
    </row>
    <row r="23" spans="1:6" ht="12.75" x14ac:dyDescent="0.2">
      <c r="B23" s="15"/>
      <c r="C23" s="15"/>
      <c r="D23" s="15"/>
      <c r="E23" s="41"/>
      <c r="F23" s="21" t="s">
        <v>52</v>
      </c>
    </row>
    <row r="24" spans="1:6" s="33" customFormat="1" ht="10.5" customHeight="1" x14ac:dyDescent="0.2">
      <c r="A24" s="129" t="s">
        <v>35</v>
      </c>
      <c r="B24" s="129" t="s">
        <v>0</v>
      </c>
      <c r="C24" s="129" t="s">
        <v>1</v>
      </c>
      <c r="D24" s="129" t="s">
        <v>2</v>
      </c>
      <c r="E24" s="131" t="s">
        <v>3</v>
      </c>
      <c r="F24" s="121" t="s">
        <v>51</v>
      </c>
    </row>
    <row r="25" spans="1:6" s="33" customFormat="1" ht="10.5" x14ac:dyDescent="0.2">
      <c r="A25" s="130"/>
      <c r="B25" s="130"/>
      <c r="C25" s="130"/>
      <c r="D25" s="130"/>
      <c r="E25" s="132"/>
      <c r="F25" s="122"/>
    </row>
    <row r="26" spans="1:6" s="33" customFormat="1" ht="10.5" x14ac:dyDescent="0.2">
      <c r="A26" s="130"/>
      <c r="B26" s="130"/>
      <c r="C26" s="130"/>
      <c r="D26" s="130"/>
      <c r="E26" s="132"/>
      <c r="F26" s="122"/>
    </row>
    <row r="27" spans="1:6" s="33" customFormat="1" ht="10.5" x14ac:dyDescent="0.2">
      <c r="A27" s="130"/>
      <c r="B27" s="130"/>
      <c r="C27" s="130"/>
      <c r="D27" s="130"/>
      <c r="E27" s="132"/>
      <c r="F27" s="123"/>
    </row>
    <row r="28" spans="1:6" s="42" customFormat="1" ht="30.75" customHeight="1" x14ac:dyDescent="0.2">
      <c r="A28" s="125" t="s">
        <v>45</v>
      </c>
      <c r="B28" s="126"/>
      <c r="C28" s="126"/>
      <c r="D28" s="126"/>
      <c r="E28" s="127"/>
      <c r="F28" s="78">
        <v>-190000</v>
      </c>
    </row>
    <row r="29" spans="1:6" s="44" customFormat="1" ht="15" customHeight="1" x14ac:dyDescent="0.2">
      <c r="A29" s="34" t="s">
        <v>36</v>
      </c>
      <c r="B29" s="34" t="s">
        <v>16</v>
      </c>
      <c r="C29" s="34"/>
      <c r="D29" s="34"/>
      <c r="E29" s="36" t="s">
        <v>17</v>
      </c>
      <c r="F29" s="79">
        <v>-190000</v>
      </c>
    </row>
    <row r="30" spans="1:6" s="44" customFormat="1" ht="15" customHeight="1" x14ac:dyDescent="0.2">
      <c r="A30" s="48" t="s">
        <v>36</v>
      </c>
      <c r="B30" s="48" t="s">
        <v>18</v>
      </c>
      <c r="C30" s="48"/>
      <c r="D30" s="48"/>
      <c r="E30" s="43" t="s">
        <v>19</v>
      </c>
      <c r="F30" s="80">
        <v>-190000</v>
      </c>
    </row>
    <row r="31" spans="1:6" s="33" customFormat="1" ht="27.75" customHeight="1" x14ac:dyDescent="0.2">
      <c r="A31" s="46" t="s">
        <v>36</v>
      </c>
      <c r="B31" s="46" t="s">
        <v>18</v>
      </c>
      <c r="C31" s="46" t="s">
        <v>39</v>
      </c>
      <c r="D31" s="46"/>
      <c r="E31" s="8" t="s">
        <v>50</v>
      </c>
      <c r="F31" s="81">
        <v>-190000</v>
      </c>
    </row>
    <row r="32" spans="1:6" s="33" customFormat="1" ht="23.25" customHeight="1" x14ac:dyDescent="0.2">
      <c r="A32" s="54" t="s">
        <v>36</v>
      </c>
      <c r="B32" s="54" t="s">
        <v>18</v>
      </c>
      <c r="C32" s="54" t="s">
        <v>48</v>
      </c>
      <c r="D32" s="55"/>
      <c r="E32" s="55" t="s">
        <v>49</v>
      </c>
      <c r="F32" s="82">
        <v>-190000</v>
      </c>
    </row>
    <row r="33" spans="1:6" s="33" customFormat="1" ht="15" customHeight="1" x14ac:dyDescent="0.2">
      <c r="A33" s="35" t="s">
        <v>36</v>
      </c>
      <c r="B33" s="35" t="s">
        <v>41</v>
      </c>
      <c r="C33" s="35" t="s">
        <v>48</v>
      </c>
      <c r="D33" s="35" t="s">
        <v>40</v>
      </c>
      <c r="E33" s="11" t="s">
        <v>5</v>
      </c>
      <c r="F33" s="83">
        <v>-190000</v>
      </c>
    </row>
    <row r="34" spans="1:6" s="33" customFormat="1" ht="14.25" customHeight="1" x14ac:dyDescent="0.2">
      <c r="A34" s="35" t="s">
        <v>36</v>
      </c>
      <c r="B34" s="35" t="s">
        <v>18</v>
      </c>
      <c r="C34" s="35" t="s">
        <v>48</v>
      </c>
      <c r="D34" s="35" t="s">
        <v>6</v>
      </c>
      <c r="E34" s="11" t="s">
        <v>7</v>
      </c>
      <c r="F34" s="83">
        <v>-190000</v>
      </c>
    </row>
    <row r="35" spans="1:6" s="33" customFormat="1" ht="32.25" customHeight="1" x14ac:dyDescent="0.2">
      <c r="A35" s="125" t="s">
        <v>46</v>
      </c>
      <c r="B35" s="126"/>
      <c r="C35" s="126"/>
      <c r="D35" s="126"/>
      <c r="E35" s="127"/>
      <c r="F35" s="78">
        <v>190000</v>
      </c>
    </row>
    <row r="36" spans="1:6" s="33" customFormat="1" ht="18" customHeight="1" x14ac:dyDescent="0.2">
      <c r="A36" s="14" t="s">
        <v>37</v>
      </c>
      <c r="B36" s="14" t="s">
        <v>16</v>
      </c>
      <c r="C36" s="14"/>
      <c r="D36" s="25"/>
      <c r="E36" s="102" t="s">
        <v>17</v>
      </c>
      <c r="F36" s="84">
        <v>190000</v>
      </c>
    </row>
    <row r="37" spans="1:6" s="33" customFormat="1" ht="15" customHeight="1" x14ac:dyDescent="0.2">
      <c r="A37" s="48" t="s">
        <v>37</v>
      </c>
      <c r="B37" s="48" t="s">
        <v>18</v>
      </c>
      <c r="C37" s="48"/>
      <c r="D37" s="43"/>
      <c r="E37" s="103" t="s">
        <v>19</v>
      </c>
      <c r="F37" s="80">
        <v>190000</v>
      </c>
    </row>
    <row r="38" spans="1:6" s="33" customFormat="1" ht="35.25" customHeight="1" x14ac:dyDescent="0.2">
      <c r="A38" s="64" t="s">
        <v>37</v>
      </c>
      <c r="B38" s="64" t="s">
        <v>18</v>
      </c>
      <c r="C38" s="64" t="s">
        <v>8</v>
      </c>
      <c r="D38" s="16"/>
      <c r="E38" s="107" t="s">
        <v>43</v>
      </c>
      <c r="F38" s="85">
        <v>190000</v>
      </c>
    </row>
    <row r="39" spans="1:6" s="33" customFormat="1" ht="18" customHeight="1" x14ac:dyDescent="0.2">
      <c r="A39" s="91" t="s">
        <v>37</v>
      </c>
      <c r="B39" s="91" t="s">
        <v>18</v>
      </c>
      <c r="C39" s="91" t="s">
        <v>55</v>
      </c>
      <c r="D39" s="97"/>
      <c r="E39" s="104" t="s">
        <v>56</v>
      </c>
      <c r="F39" s="87">
        <v>190000</v>
      </c>
    </row>
    <row r="40" spans="1:6" s="33" customFormat="1" ht="18" customHeight="1" x14ac:dyDescent="0.2">
      <c r="A40" s="57" t="s">
        <v>37</v>
      </c>
      <c r="B40" s="57" t="s">
        <v>18</v>
      </c>
      <c r="C40" s="57" t="s">
        <v>58</v>
      </c>
      <c r="D40" s="13"/>
      <c r="E40" s="105" t="s">
        <v>57</v>
      </c>
      <c r="F40" s="76">
        <v>190000</v>
      </c>
    </row>
    <row r="41" spans="1:6" s="33" customFormat="1" ht="17.25" customHeight="1" x14ac:dyDescent="0.2">
      <c r="A41" s="58" t="s">
        <v>37</v>
      </c>
      <c r="B41" s="58" t="s">
        <v>18</v>
      </c>
      <c r="C41" s="58" t="s">
        <v>58</v>
      </c>
      <c r="D41" s="58" t="s">
        <v>4</v>
      </c>
      <c r="E41" s="106" t="s">
        <v>5</v>
      </c>
      <c r="F41" s="77">
        <v>190000</v>
      </c>
    </row>
    <row r="42" spans="1:6" s="33" customFormat="1" ht="21.75" customHeight="1" x14ac:dyDescent="0.2">
      <c r="A42" s="58" t="s">
        <v>37</v>
      </c>
      <c r="B42" s="58" t="s">
        <v>18</v>
      </c>
      <c r="C42" s="58" t="s">
        <v>58</v>
      </c>
      <c r="D42" s="58" t="s">
        <v>6</v>
      </c>
      <c r="E42" s="106" t="s">
        <v>7</v>
      </c>
      <c r="F42" s="77">
        <v>190000</v>
      </c>
    </row>
    <row r="43" spans="1:6" s="42" customFormat="1" ht="21" customHeight="1" x14ac:dyDescent="0.2">
      <c r="A43" s="128" t="s">
        <v>42</v>
      </c>
      <c r="B43" s="128"/>
      <c r="C43" s="128"/>
      <c r="D43" s="128"/>
      <c r="E43" s="128"/>
      <c r="F43" s="78">
        <v>1638581.05</v>
      </c>
    </row>
    <row r="44" spans="1:6" s="42" customFormat="1" ht="10.5" x14ac:dyDescent="0.2">
      <c r="A44" s="59">
        <v>316</v>
      </c>
      <c r="B44" s="34" t="s">
        <v>20</v>
      </c>
      <c r="C44" s="59"/>
      <c r="D44" s="59"/>
      <c r="E44" s="17" t="s">
        <v>21</v>
      </c>
      <c r="F44" s="79">
        <v>550000</v>
      </c>
    </row>
    <row r="45" spans="1:6" s="42" customFormat="1" ht="10.5" x14ac:dyDescent="0.2">
      <c r="A45" s="48" t="s">
        <v>38</v>
      </c>
      <c r="B45" s="48" t="s">
        <v>25</v>
      </c>
      <c r="C45" s="48"/>
      <c r="D45" s="48"/>
      <c r="E45" s="43" t="s">
        <v>26</v>
      </c>
      <c r="F45" s="80">
        <v>550000</v>
      </c>
    </row>
    <row r="46" spans="1:6" s="42" customFormat="1" ht="22.5" x14ac:dyDescent="0.2">
      <c r="A46" s="46" t="s">
        <v>38</v>
      </c>
      <c r="B46" s="46" t="s">
        <v>25</v>
      </c>
      <c r="C46" s="46" t="s">
        <v>14</v>
      </c>
      <c r="D46" s="46"/>
      <c r="E46" s="8" t="s">
        <v>47</v>
      </c>
      <c r="F46" s="81">
        <v>550000</v>
      </c>
    </row>
    <row r="47" spans="1:6" s="42" customFormat="1" x14ac:dyDescent="0.2">
      <c r="A47" s="90" t="s">
        <v>38</v>
      </c>
      <c r="B47" s="90" t="s">
        <v>25</v>
      </c>
      <c r="C47" s="90" t="s">
        <v>22</v>
      </c>
      <c r="D47" s="90"/>
      <c r="E47" s="92" t="s">
        <v>44</v>
      </c>
      <c r="F47" s="89">
        <v>550000</v>
      </c>
    </row>
    <row r="48" spans="1:6" s="42" customFormat="1" x14ac:dyDescent="0.2">
      <c r="A48" s="56" t="s">
        <v>38</v>
      </c>
      <c r="B48" s="56" t="s">
        <v>25</v>
      </c>
      <c r="C48" s="56" t="s">
        <v>23</v>
      </c>
      <c r="D48" s="56"/>
      <c r="E48" s="9" t="s">
        <v>24</v>
      </c>
      <c r="F48" s="82">
        <v>550000</v>
      </c>
    </row>
    <row r="49" spans="1:7" s="42" customFormat="1" x14ac:dyDescent="0.2">
      <c r="A49" s="35" t="s">
        <v>38</v>
      </c>
      <c r="B49" s="35" t="s">
        <v>25</v>
      </c>
      <c r="C49" s="35" t="s">
        <v>23</v>
      </c>
      <c r="D49" s="35" t="s">
        <v>10</v>
      </c>
      <c r="E49" s="11" t="s">
        <v>11</v>
      </c>
      <c r="F49" s="83">
        <v>550000</v>
      </c>
    </row>
    <row r="50" spans="1:7" s="42" customFormat="1" x14ac:dyDescent="0.2">
      <c r="A50" s="35" t="s">
        <v>38</v>
      </c>
      <c r="B50" s="35" t="s">
        <v>25</v>
      </c>
      <c r="C50" s="35" t="s">
        <v>23</v>
      </c>
      <c r="D50" s="35" t="s">
        <v>12</v>
      </c>
      <c r="E50" s="11" t="s">
        <v>13</v>
      </c>
      <c r="F50" s="83">
        <v>550000</v>
      </c>
    </row>
    <row r="51" spans="1:7" s="45" customFormat="1" ht="10.5" x14ac:dyDescent="0.2">
      <c r="A51" s="59">
        <v>316</v>
      </c>
      <c r="B51" s="69" t="s">
        <v>28</v>
      </c>
      <c r="C51" s="69"/>
      <c r="D51" s="69"/>
      <c r="E51" s="50" t="s">
        <v>29</v>
      </c>
      <c r="F51" s="79">
        <v>1088581.05</v>
      </c>
    </row>
    <row r="52" spans="1:7" s="45" customFormat="1" ht="10.5" x14ac:dyDescent="0.2">
      <c r="A52" s="60">
        <v>316</v>
      </c>
      <c r="B52" s="67" t="s">
        <v>30</v>
      </c>
      <c r="C52" s="67"/>
      <c r="D52" s="67"/>
      <c r="E52" s="51" t="s">
        <v>31</v>
      </c>
      <c r="F52" s="80">
        <v>1088581.05</v>
      </c>
    </row>
    <row r="53" spans="1:7" s="42" customFormat="1" ht="27" customHeight="1" x14ac:dyDescent="0.2">
      <c r="A53" s="61">
        <v>316</v>
      </c>
      <c r="B53" s="68" t="s">
        <v>30</v>
      </c>
      <c r="C53" s="68" t="s">
        <v>14</v>
      </c>
      <c r="D53" s="68"/>
      <c r="E53" s="49" t="s">
        <v>47</v>
      </c>
      <c r="F53" s="81">
        <v>1088581.05</v>
      </c>
    </row>
    <row r="54" spans="1:7" s="42" customFormat="1" x14ac:dyDescent="0.2">
      <c r="A54" s="88">
        <v>316</v>
      </c>
      <c r="B54" s="93" t="s">
        <v>30</v>
      </c>
      <c r="C54" s="93" t="s">
        <v>9</v>
      </c>
      <c r="D54" s="93"/>
      <c r="E54" s="94" t="s">
        <v>27</v>
      </c>
      <c r="F54" s="89">
        <v>1088581.05</v>
      </c>
    </row>
    <row r="55" spans="1:7" s="42" customFormat="1" x14ac:dyDescent="0.2">
      <c r="A55" s="62">
        <v>316</v>
      </c>
      <c r="B55" s="66" t="s">
        <v>30</v>
      </c>
      <c r="C55" s="66" t="s">
        <v>32</v>
      </c>
      <c r="D55" s="66"/>
      <c r="E55" s="47" t="s">
        <v>24</v>
      </c>
      <c r="F55" s="82">
        <v>1088581.05</v>
      </c>
    </row>
    <row r="56" spans="1:7" s="42" customFormat="1" x14ac:dyDescent="0.2">
      <c r="A56" s="63">
        <v>316</v>
      </c>
      <c r="B56" s="37" t="s">
        <v>30</v>
      </c>
      <c r="C56" s="37" t="s">
        <v>32</v>
      </c>
      <c r="D56" s="37" t="s">
        <v>10</v>
      </c>
      <c r="E56" s="38" t="s">
        <v>11</v>
      </c>
      <c r="F56" s="83">
        <v>1088581.05</v>
      </c>
    </row>
    <row r="57" spans="1:7" s="42" customFormat="1" x14ac:dyDescent="0.2">
      <c r="A57" s="63">
        <v>316</v>
      </c>
      <c r="B57" s="37" t="s">
        <v>33</v>
      </c>
      <c r="C57" s="37" t="s">
        <v>32</v>
      </c>
      <c r="D57" s="37" t="s">
        <v>12</v>
      </c>
      <c r="E57" s="26" t="s">
        <v>15</v>
      </c>
      <c r="F57" s="83">
        <v>1088581.05</v>
      </c>
    </row>
    <row r="58" spans="1:7" ht="27.75" customHeight="1" x14ac:dyDescent="0.2">
      <c r="A58" s="124" t="s">
        <v>34</v>
      </c>
      <c r="B58" s="124"/>
      <c r="C58" s="124"/>
      <c r="D58" s="124"/>
      <c r="E58" s="124"/>
      <c r="F58" s="86">
        <v>1638581.05</v>
      </c>
      <c r="G58" s="12" t="s">
        <v>59</v>
      </c>
    </row>
    <row r="59" spans="1:7" x14ac:dyDescent="0.2">
      <c r="B59" s="12"/>
      <c r="C59" s="12"/>
      <c r="D59" s="12"/>
    </row>
    <row r="60" spans="1:7" x14ac:dyDescent="0.2">
      <c r="B60" s="12"/>
      <c r="C60" s="12"/>
      <c r="D60" s="12"/>
      <c r="F60" s="12"/>
    </row>
    <row r="61" spans="1:7" x14ac:dyDescent="0.2">
      <c r="B61" s="12"/>
      <c r="C61" s="12"/>
      <c r="D61" s="12"/>
      <c r="F61" s="12"/>
    </row>
    <row r="62" spans="1:7" x14ac:dyDescent="0.2">
      <c r="B62" s="12"/>
      <c r="C62" s="12"/>
      <c r="D62" s="12"/>
      <c r="F62" s="12"/>
    </row>
    <row r="63" spans="1:7" x14ac:dyDescent="0.2">
      <c r="B63" s="12"/>
      <c r="C63" s="12"/>
      <c r="D63" s="12"/>
      <c r="F63" s="12"/>
    </row>
    <row r="64" spans="1:7" x14ac:dyDescent="0.2">
      <c r="B64" s="12"/>
      <c r="C64" s="12"/>
      <c r="D64" s="12"/>
      <c r="F64" s="12"/>
    </row>
    <row r="65" spans="2:6" x14ac:dyDescent="0.2">
      <c r="B65" s="12"/>
      <c r="C65" s="12"/>
      <c r="D65" s="12"/>
      <c r="F65" s="12"/>
    </row>
    <row r="66" spans="2:6" x14ac:dyDescent="0.2">
      <c r="B66" s="12"/>
      <c r="C66" s="12"/>
      <c r="D66" s="12"/>
      <c r="F66" s="12"/>
    </row>
    <row r="67" spans="2:6" x14ac:dyDescent="0.2">
      <c r="B67" s="12"/>
      <c r="C67" s="12"/>
      <c r="D67" s="12"/>
      <c r="F67" s="12"/>
    </row>
    <row r="68" spans="2:6" x14ac:dyDescent="0.2">
      <c r="B68" s="12"/>
      <c r="C68" s="12"/>
      <c r="D68" s="12"/>
      <c r="F68" s="12"/>
    </row>
    <row r="69" spans="2:6" x14ac:dyDescent="0.2">
      <c r="B69" s="12"/>
      <c r="C69" s="12"/>
      <c r="D69" s="12"/>
      <c r="F69" s="12"/>
    </row>
    <row r="70" spans="2:6" x14ac:dyDescent="0.2">
      <c r="B70" s="12"/>
      <c r="C70" s="12"/>
      <c r="D70" s="12"/>
      <c r="F70" s="12"/>
    </row>
    <row r="71" spans="2:6" x14ac:dyDescent="0.2">
      <c r="B71" s="12"/>
      <c r="C71" s="12"/>
      <c r="D71" s="12"/>
      <c r="F71" s="12"/>
    </row>
    <row r="72" spans="2:6" x14ac:dyDescent="0.2">
      <c r="B72" s="12"/>
      <c r="C72" s="12"/>
      <c r="D72" s="12"/>
      <c r="F72" s="12"/>
    </row>
    <row r="73" spans="2:6" x14ac:dyDescent="0.2">
      <c r="B73" s="12"/>
      <c r="C73" s="12"/>
      <c r="D73" s="12"/>
      <c r="F73" s="12"/>
    </row>
    <row r="74" spans="2:6" x14ac:dyDescent="0.2">
      <c r="B74" s="12"/>
      <c r="C74" s="12"/>
      <c r="D74" s="12"/>
      <c r="F74" s="12"/>
    </row>
    <row r="75" spans="2:6" x14ac:dyDescent="0.2">
      <c r="B75" s="12"/>
      <c r="C75" s="12"/>
      <c r="D75" s="12"/>
      <c r="F75" s="12"/>
    </row>
    <row r="76" spans="2:6" s="15" customFormat="1" ht="10.5" x14ac:dyDescent="0.2">
      <c r="E76" s="52"/>
    </row>
    <row r="77" spans="2:6" x14ac:dyDescent="0.2">
      <c r="B77" s="39"/>
      <c r="C77" s="39"/>
      <c r="D77" s="39"/>
    </row>
    <row r="78" spans="2:6" x14ac:dyDescent="0.2">
      <c r="B78" s="39"/>
      <c r="C78" s="39"/>
      <c r="D78" s="39"/>
      <c r="F78" s="12"/>
    </row>
    <row r="79" spans="2:6" x14ac:dyDescent="0.2">
      <c r="B79" s="39"/>
      <c r="C79" s="39"/>
      <c r="D79" s="39"/>
      <c r="F79" s="12"/>
    </row>
    <row r="80" spans="2:6" x14ac:dyDescent="0.2">
      <c r="B80" s="39"/>
      <c r="C80" s="39"/>
      <c r="D80" s="39"/>
      <c r="F80" s="12"/>
    </row>
    <row r="81" spans="2:6" x14ac:dyDescent="0.2">
      <c r="B81" s="39"/>
      <c r="C81" s="39"/>
      <c r="D81" s="39"/>
      <c r="F81" s="12"/>
    </row>
    <row r="82" spans="2:6" x14ac:dyDescent="0.2">
      <c r="B82" s="39"/>
      <c r="C82" s="39"/>
      <c r="D82" s="39"/>
      <c r="F82" s="12"/>
    </row>
    <row r="83" spans="2:6" x14ac:dyDescent="0.2">
      <c r="B83" s="39"/>
      <c r="C83" s="39"/>
      <c r="D83" s="39"/>
      <c r="F83" s="12"/>
    </row>
    <row r="84" spans="2:6" x14ac:dyDescent="0.2">
      <c r="B84" s="39"/>
      <c r="C84" s="39"/>
      <c r="D84" s="39"/>
      <c r="F84" s="12"/>
    </row>
    <row r="85" spans="2:6" x14ac:dyDescent="0.2">
      <c r="B85" s="39"/>
      <c r="C85" s="39"/>
      <c r="D85" s="39"/>
      <c r="F85" s="12"/>
    </row>
    <row r="86" spans="2:6" x14ac:dyDescent="0.2">
      <c r="B86" s="39"/>
      <c r="C86" s="39"/>
      <c r="D86" s="39"/>
      <c r="F86" s="12"/>
    </row>
    <row r="87" spans="2:6" x14ac:dyDescent="0.2">
      <c r="B87" s="39"/>
      <c r="C87" s="39"/>
      <c r="D87" s="39"/>
      <c r="F87" s="12"/>
    </row>
    <row r="88" spans="2:6" x14ac:dyDescent="0.2">
      <c r="B88" s="39"/>
      <c r="C88" s="39"/>
      <c r="D88" s="39"/>
      <c r="F88" s="12"/>
    </row>
    <row r="89" spans="2:6" x14ac:dyDescent="0.2">
      <c r="B89" s="39"/>
      <c r="C89" s="39"/>
      <c r="D89" s="39"/>
      <c r="F89" s="12"/>
    </row>
    <row r="90" spans="2:6" x14ac:dyDescent="0.2">
      <c r="B90" s="39"/>
      <c r="C90" s="39"/>
      <c r="D90" s="39"/>
      <c r="F90" s="12"/>
    </row>
    <row r="91" spans="2:6" x14ac:dyDescent="0.2">
      <c r="B91" s="39"/>
      <c r="C91" s="39"/>
      <c r="D91" s="39"/>
      <c r="F91" s="12"/>
    </row>
    <row r="92" spans="2:6" x14ac:dyDescent="0.2">
      <c r="B92" s="39"/>
      <c r="C92" s="39"/>
      <c r="D92" s="39"/>
      <c r="F92" s="12"/>
    </row>
    <row r="93" spans="2:6" x14ac:dyDescent="0.2">
      <c r="B93" s="39"/>
      <c r="C93" s="39"/>
      <c r="D93" s="39"/>
      <c r="F93" s="12"/>
    </row>
    <row r="94" spans="2:6" x14ac:dyDescent="0.2">
      <c r="B94" s="39"/>
      <c r="C94" s="39"/>
      <c r="D94" s="39"/>
      <c r="F94" s="12"/>
    </row>
    <row r="95" spans="2:6" x14ac:dyDescent="0.2">
      <c r="B95" s="39"/>
      <c r="C95" s="39"/>
      <c r="D95" s="39"/>
      <c r="F95" s="12"/>
    </row>
    <row r="96" spans="2:6" x14ac:dyDescent="0.2">
      <c r="B96" s="39"/>
      <c r="C96" s="39"/>
      <c r="D96" s="39"/>
      <c r="F96" s="12"/>
    </row>
    <row r="97" spans="6:6" x14ac:dyDescent="0.2">
      <c r="F97" s="12"/>
    </row>
    <row r="98" spans="6:6" x14ac:dyDescent="0.2">
      <c r="F98" s="12"/>
    </row>
  </sheetData>
  <customSheetViews>
    <customSheetView guid="{6F18AA89-73AB-4738-9B2B-25522DFB68B4}" showPageBreaks="1" view="pageBreakPreview" topLeftCell="A785">
      <selection activeCell="F789" sqref="F789:G789"/>
      <colBreaks count="3" manualBreakCount="3">
        <brk id="13" max="1048575" man="1"/>
        <brk id="22" max="1048575" man="1"/>
        <brk id="31" max="1048575" man="1"/>
      </colBreaks>
      <pageMargins left="0.78740157480314965" right="0.19685039370078741" top="0.15748031496062992" bottom="0.15748031496062992" header="0.15748031496062992" footer="0.15748031496062992"/>
      <pageSetup paperSize="9" scale="79" orientation="portrait" r:id="rId1"/>
      <headerFooter alignWithMargins="0"/>
    </customSheetView>
    <customSheetView guid="{836F5135-A98B-41B1-91B9-F6DEA042A7FE}" showPageBreaks="1" view="pageBreakPreview" topLeftCell="A802">
      <selection activeCell="F781" activeCellId="5" sqref="I122 F80 F121 F126 F131 F781"/>
      <colBreaks count="5" manualBreakCount="5">
        <brk id="5" max="816" man="1"/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79" orientation="portrait" r:id="rId2"/>
      <headerFooter alignWithMargins="0"/>
    </customSheetView>
    <customSheetView guid="{EF089F12-BFBF-4E07-BC09-83651A53321B}" scale="110" showPageBreaks="1" view="pageBreakPreview" topLeftCell="A562">
      <selection activeCell="H184" sqref="H184"/>
      <colBreaks count="5" manualBreakCount="5">
        <brk id="5" max="816" man="1"/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79" orientation="portrait" r:id="rId3"/>
      <headerFooter alignWithMargins="0"/>
    </customSheetView>
    <customSheetView guid="{AC39FDBB-E563-4422-BC2E-341A2E07DC04}" showPageBreaks="1" view="pageBreakPreview" topLeftCell="A714">
      <selection activeCell="E739" sqref="E739"/>
      <colBreaks count="3" manualBreakCount="3">
        <brk id="13" max="1048575" man="1"/>
        <brk id="22" max="1048575" man="1"/>
        <brk id="31" max="1048575" man="1"/>
      </colBreaks>
      <pageMargins left="0.78740157480314965" right="0.19685039370078741" top="0.15748031496062992" bottom="0.15748031496062992" header="0.15748031496062992" footer="0.15748031496062992"/>
      <pageSetup paperSize="9" scale="79" orientation="portrait" r:id="rId4"/>
      <headerFooter alignWithMargins="0"/>
    </customSheetView>
    <customSheetView guid="{16391822-0EF2-4253-87B6-999AAD9CF066}" scale="110">
      <selection activeCell="E26" sqref="E26"/>
      <colBreaks count="6" manualBreakCount="6">
        <brk id="4" max="1048575" man="1"/>
        <brk id="5" max="1048575" man="1"/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88" orientation="portrait" r:id="rId5"/>
      <headerFooter alignWithMargins="0"/>
    </customSheetView>
    <customSheetView guid="{2E58C84D-F642-4A09-A3D5-ACEBE6A605D2}" showPageBreaks="1" view="pageBreakPreview" showRuler="0" topLeftCell="A538">
      <selection activeCell="F559" sqref="F559"/>
      <colBreaks count="4" manualBreakCount="4"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79" orientation="portrait" r:id="rId6"/>
      <headerFooter alignWithMargins="0"/>
    </customSheetView>
    <customSheetView guid="{C1BAC53A-9670-4DD7-886F-6F204ED9FCEC}" scale="110" showRuler="0" topLeftCell="A195">
      <selection activeCell="E215" sqref="E215"/>
      <colBreaks count="6" manualBreakCount="6">
        <brk id="4" max="1048575" man="1"/>
        <brk id="5" max="1048575" man="1"/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88" orientation="portrait" r:id="rId7"/>
      <headerFooter alignWithMargins="0"/>
    </customSheetView>
    <customSheetView guid="{67F90038-F980-4861-B8CE-BAAB81865857}" scale="110" showRuler="0" topLeftCell="A576">
      <selection activeCell="E538" sqref="E538"/>
      <colBreaks count="6" manualBreakCount="6">
        <brk id="4" max="1048575" man="1"/>
        <brk id="5" max="1048575" man="1"/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88" orientation="portrait" r:id="rId8"/>
      <headerFooter alignWithMargins="0"/>
    </customSheetView>
    <customSheetView guid="{B08DE7AC-D7D2-4584-B3A9-3A38AADF7618}" scale="110" showRuler="0" topLeftCell="A579">
      <selection activeCell="F593" sqref="F593"/>
      <colBreaks count="6" manualBreakCount="6">
        <brk id="4" max="1048575" man="1"/>
        <brk id="5" max="1048575" man="1"/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88" orientation="portrait" r:id="rId9"/>
      <headerFooter alignWithMargins="0"/>
    </customSheetView>
    <customSheetView guid="{16669EB5-64D3-4240-82C0-9D9FD693D72B}" scale="110" showRuler="0" topLeftCell="A664">
      <selection activeCell="H672" sqref="H672"/>
      <colBreaks count="6" manualBreakCount="6">
        <brk id="4" max="1048575" man="1"/>
        <brk id="5" max="1048575" man="1"/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88" orientation="portrait" r:id="rId10"/>
      <headerFooter alignWithMargins="0"/>
    </customSheetView>
    <customSheetView guid="{CBF27871-C39E-45B7-BE79-45783C248152}" scale="110" showPageBreaks="1" view="pageBreakPreview" topLeftCell="A467">
      <selection activeCell="F462" sqref="F462"/>
      <colBreaks count="5" manualBreakCount="5">
        <brk id="5" max="807" man="1"/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79" orientation="portrait" r:id="rId11"/>
      <headerFooter alignWithMargins="0"/>
    </customSheetView>
    <customSheetView guid="{CEF6355E-F6D7-4703-8427-11B96601CE21}" topLeftCell="A215">
      <selection activeCell="A611" sqref="A611:XFD611"/>
      <colBreaks count="5" manualBreakCount="5">
        <brk id="5" max="793" man="1"/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79" orientation="portrait" r:id="rId12"/>
      <headerFooter alignWithMargins="0"/>
    </customSheetView>
    <customSheetView guid="{CA94FFF1-A28E-4F51-AF1F-1DA3A7F6D7F8}" scale="120" showPageBreaks="1" printArea="1" view="pageBreakPreview" topLeftCell="A543">
      <selection activeCell="I563" sqref="I563"/>
      <colBreaks count="3" manualBreakCount="3">
        <brk id="13" max="1048575" man="1"/>
        <brk id="22" max="1048575" man="1"/>
        <brk id="31" max="1048575" man="1"/>
      </colBreaks>
      <pageMargins left="0.78740157480314965" right="0.19685039370078741" top="0.15748031496062992" bottom="0.15748031496062992" header="0.15748031496062992" footer="0.15748031496062992"/>
      <pageSetup paperSize="9" scale="56" orientation="portrait" r:id="rId13"/>
      <headerFooter alignWithMargins="0"/>
    </customSheetView>
    <customSheetView guid="{E6F30767-6DDE-4B11-9C9C-431F4A2A3234}" showPageBreaks="1" topLeftCell="A760">
      <selection activeCell="K83" sqref="K83"/>
      <colBreaks count="4" manualBreakCount="4"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78" orientation="portrait" r:id="rId14"/>
      <headerFooter alignWithMargins="0"/>
    </customSheetView>
    <customSheetView guid="{00A7E932-4A65-4563-BE88-D183D0D27732}" scale="115" showPageBreaks="1" hiddenColumns="1" topLeftCell="A398">
      <selection activeCell="I415" sqref="I415"/>
      <colBreaks count="4" manualBreakCount="4">
        <brk id="6" max="1048575" man="1"/>
        <brk id="15" max="1048575" man="1"/>
        <brk id="24" max="1048575" man="1"/>
        <brk id="33" max="1048575" man="1"/>
      </colBreaks>
      <pageMargins left="0.78740157480314965" right="0.19685039370078741" top="0.15748031496062992" bottom="0.15748031496062992" header="0.15748031496062992" footer="0.15748031496062992"/>
      <pageSetup paperSize="9" scale="79" orientation="portrait" r:id="rId15"/>
      <headerFooter alignWithMargins="0"/>
    </customSheetView>
    <customSheetView guid="{23C9DFD7-77C2-42C7-A9EA-1463C69F2252}" scale="115" showPageBreaks="1" topLeftCell="A398">
      <selection activeCell="G410" sqref="G410"/>
      <colBreaks count="3" manualBreakCount="3">
        <brk id="10" max="1048575" man="1"/>
        <brk id="19" max="1048575" man="1"/>
        <brk id="28" max="1048575" man="1"/>
      </colBreaks>
      <pageMargins left="0.78740157480314965" right="0.19685039370078741" top="0.15748031496062992" bottom="0.15748031496062992" header="0.15748031496062992" footer="0.15748031496062992"/>
      <pageSetup paperSize="9" scale="53" orientation="portrait" r:id="rId16"/>
      <headerFooter alignWithMargins="0"/>
    </customSheetView>
  </customSheetViews>
  <mergeCells count="11">
    <mergeCell ref="A22:F22"/>
    <mergeCell ref="F24:F27"/>
    <mergeCell ref="A58:E58"/>
    <mergeCell ref="A28:E28"/>
    <mergeCell ref="A35:E35"/>
    <mergeCell ref="A43:E43"/>
    <mergeCell ref="A24:A27"/>
    <mergeCell ref="B24:B27"/>
    <mergeCell ref="C24:C27"/>
    <mergeCell ref="D24:D27"/>
    <mergeCell ref="E24:E27"/>
  </mergeCells>
  <phoneticPr fontId="19" type="noConversion"/>
  <pageMargins left="0.78740157480314965" right="0.39370078740157483" top="0.59055118110236227" bottom="0.59055118110236227" header="0.15748031496062992" footer="0.15748031496062992"/>
  <pageSetup paperSize="9" scale="70" orientation="portrait" r:id="rId17"/>
  <headerFooter alignWithMargins="0"/>
  <colBreaks count="3" manualBreakCount="3">
    <brk id="9" max="1048575" man="1"/>
    <brk id="18" max="1048575" man="1"/>
    <brk id="27" max="1048575" man="1"/>
  </colBreak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Irina_Vikt</dc:creator>
  <cp:lastModifiedBy>Janna</cp:lastModifiedBy>
  <cp:lastPrinted>2023-02-01T13:04:09Z</cp:lastPrinted>
  <dcterms:created xsi:type="dcterms:W3CDTF">2016-10-24T07:58:02Z</dcterms:created>
  <dcterms:modified xsi:type="dcterms:W3CDTF">2023-02-07T14:27:10Z</dcterms:modified>
</cp:coreProperties>
</file>