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1"/>
  </bookViews>
  <sheets>
    <sheet name="приложение 1" sheetId="1" r:id="rId1"/>
    <sheet name="приложение 2" sheetId="2" r:id="rId2"/>
  </sheets>
  <definedNames>
    <definedName name="Z_208EBE93_B892_4120_96D4_ED63CF7FB1D0_.wvu.Cols" localSheetId="1" hidden="1">'приложение 2'!#REF!</definedName>
    <definedName name="Z_23C9DFD7_77C2_42C7_A9EA_1463C69F2252_.wvu.Cols" localSheetId="0" hidden="1">'приложение 1'!#REF!</definedName>
    <definedName name="Z_23C9DFD7_77C2_42C7_A9EA_1463C69F2252_.wvu.Cols" localSheetId="1" hidden="1">'приложение 2'!#REF!</definedName>
    <definedName name="Z_23C9DFD7_77C2_42C7_A9EA_1463C69F2252_.wvu.PrintArea" localSheetId="1" hidden="1">'приложение 2'!$A$12:$G$51</definedName>
    <definedName name="Z_566DB8CC_5F1A_4C19_8019_7E882218C6E5_.wvu.PrintTitles" localSheetId="0" hidden="1">'приложение 1'!$19:$22</definedName>
    <definedName name="Z_566DB8CC_5F1A_4C19_8019_7E882218C6E5_.wvu.Rows" localSheetId="0" hidden="1">'приложение 1'!#REF!</definedName>
    <definedName name="Z_5BF80DB7_5490_4B96_948E_739510D30FEA_.wvu.Cols" localSheetId="0" hidden="1">'приложение 1'!#REF!</definedName>
    <definedName name="Z_5BF80DB7_5490_4B96_948E_739510D30FEA_.wvu.Cols" localSheetId="1" hidden="1">'приложение 2'!#REF!</definedName>
    <definedName name="Z_5BF80DB7_5490_4B96_948E_739510D30FEA_.wvu.Rows" localSheetId="0" hidden="1">'приложение 1'!#REF!</definedName>
    <definedName name="Z_98F8532F_6058_4D5E_9FD3_99C75787CEEA_.wvu.PrintArea" localSheetId="1" hidden="1">'приложение 2'!$A$12:$E$51</definedName>
    <definedName name="Z_CA94FFF1_A28E_4F51_AF1F_1DA3A7F6D7F8_.wvu.PrintArea" localSheetId="1" hidden="1">'приложение 2'!$A$12:$G$51</definedName>
    <definedName name="_xlnm.Print_Area" localSheetId="1">'приложение 2'!$A$1:$G$51</definedName>
  </definedNames>
  <calcPr fullCalcOnLoad="1"/>
</workbook>
</file>

<file path=xl/sharedStrings.xml><?xml version="1.0" encoding="utf-8"?>
<sst xmlns="http://schemas.openxmlformats.org/spreadsheetml/2006/main" count="186" uniqueCount="57">
  <si>
    <t>раздел, подраздел</t>
  </si>
  <si>
    <t>целевая статья</t>
  </si>
  <si>
    <t>вид расходов</t>
  </si>
  <si>
    <t>наименование</t>
  </si>
  <si>
    <t>01</t>
  </si>
  <si>
    <t>ОБЩЕГОСУДАРСТВЕННЫЕ ВОПРОСЫ</t>
  </si>
  <si>
    <t>800</t>
  </si>
  <si>
    <t>Иные бюджетные ассигнования</t>
  </si>
  <si>
    <t>0111</t>
  </si>
  <si>
    <t>Резервные фонды</t>
  </si>
  <si>
    <t>47 0 00 00000</t>
  </si>
  <si>
    <t>47 0 00 84700</t>
  </si>
  <si>
    <t>870</t>
  </si>
  <si>
    <t>Резервные средства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</si>
  <si>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</si>
  <si>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</si>
  <si>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</si>
  <si>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 xml:space="preserve">Субсидии бюджетным учреждениям </t>
  </si>
  <si>
    <t>Расходы на обеспечение деятельности подведомственных учреждений</t>
  </si>
  <si>
    <t>400</t>
  </si>
  <si>
    <t>Капитальные вложения в объекты государственной (муниципальной) собственности</t>
  </si>
  <si>
    <t>410</t>
  </si>
  <si>
    <t>26 0 00 00000</t>
  </si>
  <si>
    <t xml:space="preserve">Бюджетные инвестиции </t>
  </si>
  <si>
    <t>01 0 00 00000</t>
  </si>
  <si>
    <t>07</t>
  </si>
  <si>
    <t>ОБРАЗОВАНИЕ</t>
  </si>
  <si>
    <t>0701</t>
  </si>
  <si>
    <t>Дошкольное образование</t>
  </si>
  <si>
    <t>01 1 00 00000</t>
  </si>
  <si>
    <t>01 1 00 80050</t>
  </si>
  <si>
    <t>0702</t>
  </si>
  <si>
    <t>Общее образование</t>
  </si>
  <si>
    <t>08</t>
  </si>
  <si>
    <t>КУЛЬТУРА, КИНЕМАТОГРАФИЯ</t>
  </si>
  <si>
    <t>0801</t>
  </si>
  <si>
    <t xml:space="preserve">Культура </t>
  </si>
  <si>
    <t>ВСЕГО РАСХОДОВ</t>
  </si>
  <si>
    <t>глава</t>
  </si>
  <si>
    <t>315</t>
  </si>
  <si>
    <t>316</t>
  </si>
  <si>
    <t xml:space="preserve"> администрация городского округа "Котлас"</t>
  </si>
  <si>
    <t>Управление по социальным вопросам администрации городского округа "Котлас"</t>
  </si>
  <si>
    <t>Подпрограмма "Развитие образования городского округа Архангельской области "Котлас"</t>
  </si>
  <si>
    <t>Резервный фонд администрации городского округа  Архангельской области "Котлас"</t>
  </si>
  <si>
    <t>Резервный фонд администрации городского округа Архангельской области "Котлас"</t>
  </si>
  <si>
    <t>Управление экономического развития администрации городского округа  "Котлас"</t>
  </si>
  <si>
    <t>Муниципальная программа городского округа Архангельской области "Котлас" "Строительство объектов инженерной и социальной инфраструктуры городского округа "Котлас" на 2020 - 2025 годы"</t>
  </si>
  <si>
    <t>Муниципальная программа городского округа Архангельской области "Котлас" "Реализация приоритетных направлений в социальной сфере городского округа Архангельской области  "Котлас" на 2021-2025 годы"</t>
  </si>
  <si>
    <t>26 0 00 86020</t>
  </si>
  <si>
    <t>Проектирование и строительство театра в г.Котласе</t>
  </si>
  <si>
    <t>Изменения:
положительное значение -  увеличение;
отрицательное значение - уменьшение</t>
  </si>
  <si>
    <t>Изменение распределения бюджетных ассигнований по разделам,   подразделам, целевым статьям (муниципальным программам и непрограммным направлениям деятельности), группам (группам и подгруппам) видов расходов на 2022 год, предусмотренного приложением 5 к решению  Собрания депутатов городского округа "Котлас" "О бюджете городского округа "Котлас" на 2022 год и на плановый период 2023 и 2024 годов"</t>
  </si>
  <si>
    <t>"</t>
  </si>
  <si>
    <t>Изменение ведомственной структуры расходов бюджета городского округа «Котлас» на 2022 год, 
предусмотренной приложением 7 к решению  Собрания депутатов городского округа "Котлас" "О бюджете городского округа "Котлас" на 2022 год и на плановый период 2023 и 2024 годов"</t>
  </si>
  <si>
    <t>руб.</t>
  </si>
  <si>
    <t xml:space="preserve">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</si>
</sst>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11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justify" vertical="center" wrapText="1"/>
    </xf>
    <xf numFmtId="0" fontId="4" fillId="36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justify" vertical="center" wrapText="1"/>
    </xf>
    <xf numFmtId="49" fontId="4" fillId="36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justify" vertical="center" wrapText="1"/>
    </xf>
    <xf numFmtId="2" fontId="2" fillId="34" borderId="1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NumberFormat="1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justify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50" fillId="36" borderId="10" xfId="0" applyNumberFormat="1" applyFont="1" applyFill="1" applyBorder="1" applyAlignment="1">
      <alignment horizontal="center" vertical="center" wrapText="1"/>
    </xf>
    <xf numFmtId="49" fontId="50" fillId="36" borderId="10" xfId="0" applyNumberFormat="1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justify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justify" vertical="center" wrapText="1"/>
    </xf>
    <xf numFmtId="49" fontId="50" fillId="35" borderId="10" xfId="0" applyNumberFormat="1" applyFont="1" applyFill="1" applyBorder="1" applyAlignment="1">
      <alignment horizontal="center" vertical="center" wrapText="1"/>
    </xf>
    <xf numFmtId="49" fontId="50" fillId="35" borderId="10" xfId="0" applyNumberFormat="1" applyFont="1" applyFill="1" applyBorder="1" applyAlignment="1">
      <alignment horizontal="justify" vertical="center" wrapText="1"/>
    </xf>
    <xf numFmtId="49" fontId="50" fillId="2" borderId="10" xfId="0" applyNumberFormat="1" applyFont="1" applyFill="1" applyBorder="1" applyAlignment="1">
      <alignment horizontal="center" vertical="center" wrapText="1"/>
    </xf>
    <xf numFmtId="49" fontId="50" fillId="2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2" borderId="10" xfId="0" applyNumberFormat="1" applyFont="1" applyFill="1" applyBorder="1" applyAlignment="1">
      <alignment horizontal="justify" vertical="center" wrapText="1"/>
    </xf>
    <xf numFmtId="49" fontId="50" fillId="0" borderId="10" xfId="0" applyNumberFormat="1" applyFont="1" applyFill="1" applyBorder="1" applyAlignment="1">
      <alignment horizontal="justify" vertical="center" wrapText="1"/>
    </xf>
    <xf numFmtId="49" fontId="50" fillId="36" borderId="10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9" fontId="11" fillId="37" borderId="13" xfId="0" applyNumberFormat="1" applyFont="1" applyFill="1" applyBorder="1" applyAlignment="1">
      <alignment horizontal="center" vertical="center" wrapText="1"/>
    </xf>
    <xf numFmtId="49" fontId="11" fillId="37" borderId="14" xfId="0" applyNumberFormat="1" applyFont="1" applyFill="1" applyBorder="1" applyAlignment="1">
      <alignment horizontal="center" vertical="center" wrapText="1"/>
    </xf>
    <xf numFmtId="49" fontId="11" fillId="37" borderId="1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3057525</xdr:colOff>
      <xdr:row>0</xdr:row>
      <xdr:rowOff>9525</xdr:rowOff>
    </xdr:from>
    <xdr:to>
      <xdr:col>4</xdr:col>
      <xdr:colOff>876300</xdr:colOff>
      <xdr:row>7</xdr:row>
      <xdr:rowOff>104775</xdr:rowOff>
    </xdr:to>
    <xdr:sp>
      <xdr:nvSpPr>
        <xdr:cNvPr id="1" name="Rectangle 3"/>
        <xdr:cNvSpPr>
          <a:spLocks/>
        </xdr:cNvSpPr>
      </xdr:nvSpPr>
      <xdr:spPr>
        <a:xfrm>
          <a:off x="4686300" y="9525"/>
          <a:ext cx="32289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0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от  "07" апреля 2022 года  № 217-н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2022 год и на плановый период 2023 и 2024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3009900</xdr:colOff>
      <xdr:row>8</xdr:row>
      <xdr:rowOff>57150</xdr:rowOff>
    </xdr:from>
    <xdr:to>
      <xdr:col>4</xdr:col>
      <xdr:colOff>800100</xdr:colOff>
      <xdr:row>15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4638675" y="1304925"/>
          <a:ext cx="32004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"Приложение 5.2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0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"16" декабря 2021 года  №  197-н
</a:t>
          </a:r>
          <a:r>
            <a:rPr lang="en-US" cap="none" sz="1000" b="0" i="0" u="none" baseline="0">
              <a:solidFill>
                <a:srgbClr val="000000"/>
              </a:solidFill>
            </a:rPr>
            <a:t>"О бюджете городского округа "Котлас" на 2022 год и на плановый период 2023 и 2024 годов"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4181475</xdr:colOff>
      <xdr:row>0</xdr:row>
      <xdr:rowOff>28575</xdr:rowOff>
    </xdr:from>
    <xdr:to>
      <xdr:col>7</xdr:col>
      <xdr:colOff>0</xdr:colOff>
      <xdr:row>8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6124575" y="28575"/>
          <a:ext cx="29432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0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"07" апреля 2022 года  № 217-н  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2022 год и на плановый период 2023 и 2024 годов"</a:t>
          </a:r>
        </a:p>
      </xdr:txBody>
    </xdr:sp>
    <xdr:clientData/>
  </xdr:twoCellAnchor>
  <xdr:twoCellAnchor>
    <xdr:from>
      <xdr:col>4</xdr:col>
      <xdr:colOff>4181475</xdr:colOff>
      <xdr:row>8</xdr:row>
      <xdr:rowOff>133350</xdr:rowOff>
    </xdr:from>
    <xdr:to>
      <xdr:col>7</xdr:col>
      <xdr:colOff>0</xdr:colOff>
      <xdr:row>15</xdr:row>
      <xdr:rowOff>323850</xdr:rowOff>
    </xdr:to>
    <xdr:sp>
      <xdr:nvSpPr>
        <xdr:cNvPr id="2" name="Rectangle 3"/>
        <xdr:cNvSpPr>
          <a:spLocks/>
        </xdr:cNvSpPr>
      </xdr:nvSpPr>
      <xdr:spPr>
        <a:xfrm>
          <a:off x="6124575" y="1409700"/>
          <a:ext cx="29432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"Приложение 7.2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0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"16" декабря 2021 года  №  197-н
</a:t>
          </a:r>
          <a:r>
            <a:rPr lang="en-US" cap="none" sz="1000" b="0" i="0" u="none" baseline="0">
              <a:solidFill>
                <a:srgbClr val="000000"/>
              </a:solidFill>
            </a:rPr>
            <a:t>"О бюджете городского округа "Котлас" на 2022 год и на плановый период 2023 и 2024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50"/>
  <sheetViews>
    <sheetView zoomScale="110" zoomScaleNormal="110" zoomScalePageLayoutView="0" workbookViewId="0" topLeftCell="A1">
      <selection activeCell="J12" sqref="J12"/>
    </sheetView>
  </sheetViews>
  <sheetFormatPr defaultColWidth="9.00390625" defaultRowHeight="12.75"/>
  <cols>
    <col min="1" max="1" width="5.375" style="1" customWidth="1"/>
    <col min="2" max="2" width="10.875" style="1" customWidth="1"/>
    <col min="3" max="3" width="5.125" style="1" customWidth="1"/>
    <col min="4" max="4" width="71.00390625" style="24" customWidth="1"/>
    <col min="5" max="5" width="14.875" style="2" customWidth="1"/>
    <col min="6" max="6" width="3.00390625" style="2" customWidth="1"/>
    <col min="7" max="16384" width="9.125" style="2" customWidth="1"/>
  </cols>
  <sheetData>
    <row r="13" spans="1:4" ht="12.75">
      <c r="A13" s="25"/>
      <c r="B13" s="25"/>
      <c r="C13" s="25"/>
      <c r="D13" s="108"/>
    </row>
    <row r="14" spans="1:4" ht="12">
      <c r="A14" s="25"/>
      <c r="B14" s="25"/>
      <c r="C14" s="25"/>
      <c r="D14" s="109"/>
    </row>
    <row r="15" spans="1:4" ht="11.25">
      <c r="A15" s="25"/>
      <c r="B15" s="25"/>
      <c r="C15" s="25"/>
      <c r="D15" s="26"/>
    </row>
    <row r="16" spans="1:4" ht="12.75">
      <c r="A16" s="25"/>
      <c r="B16" s="25"/>
      <c r="C16" s="25"/>
      <c r="D16" s="27"/>
    </row>
    <row r="17" spans="1:5" ht="54.75" customHeight="1">
      <c r="A17" s="113" t="s">
        <v>52</v>
      </c>
      <c r="B17" s="113"/>
      <c r="C17" s="113"/>
      <c r="D17" s="113"/>
      <c r="E17" s="113"/>
    </row>
    <row r="18" spans="1:5" ht="12.75">
      <c r="A18" s="25"/>
      <c r="B18" s="25"/>
      <c r="C18" s="25"/>
      <c r="D18" s="27"/>
      <c r="E18" s="132" t="s">
        <v>55</v>
      </c>
    </row>
    <row r="19" spans="1:5" s="1" customFormat="1" ht="39" customHeight="1">
      <c r="A19" s="118" t="s">
        <v>0</v>
      </c>
      <c r="B19" s="118" t="s">
        <v>1</v>
      </c>
      <c r="C19" s="118" t="s">
        <v>2</v>
      </c>
      <c r="D19" s="120" t="s">
        <v>3</v>
      </c>
      <c r="E19" s="114" t="s">
        <v>51</v>
      </c>
    </row>
    <row r="20" spans="1:5" s="1" customFormat="1" ht="10.5">
      <c r="A20" s="119"/>
      <c r="B20" s="119"/>
      <c r="C20" s="119"/>
      <c r="D20" s="121"/>
      <c r="E20" s="115"/>
    </row>
    <row r="21" spans="1:5" s="1" customFormat="1" ht="3.75" customHeight="1">
      <c r="A21" s="119"/>
      <c r="B21" s="119"/>
      <c r="C21" s="119"/>
      <c r="D21" s="121"/>
      <c r="E21" s="115"/>
    </row>
    <row r="22" spans="1:5" s="1" customFormat="1" ht="3.75" customHeight="1">
      <c r="A22" s="119"/>
      <c r="B22" s="119"/>
      <c r="C22" s="119"/>
      <c r="D22" s="121"/>
      <c r="E22" s="115"/>
    </row>
    <row r="23" spans="1:5" ht="11.25">
      <c r="A23" s="17" t="s">
        <v>4</v>
      </c>
      <c r="B23" s="17"/>
      <c r="C23" s="17"/>
      <c r="D23" s="3" t="s">
        <v>5</v>
      </c>
      <c r="E23" s="80">
        <f>E24</f>
        <v>10900169.83</v>
      </c>
    </row>
    <row r="24" spans="1:5" ht="11.25">
      <c r="A24" s="69" t="s">
        <v>8</v>
      </c>
      <c r="B24" s="69"/>
      <c r="C24" s="69"/>
      <c r="D24" s="4" t="s">
        <v>9</v>
      </c>
      <c r="E24" s="92">
        <f>E25</f>
        <v>10900169.83</v>
      </c>
    </row>
    <row r="25" spans="1:5" ht="11.25">
      <c r="A25" s="60" t="s">
        <v>8</v>
      </c>
      <c r="B25" s="60" t="s">
        <v>10</v>
      </c>
      <c r="C25" s="60"/>
      <c r="D25" s="5" t="s">
        <v>44</v>
      </c>
      <c r="E25" s="81">
        <f>E26</f>
        <v>10900169.83</v>
      </c>
    </row>
    <row r="26" spans="1:5" ht="11.25">
      <c r="A26" s="54" t="s">
        <v>8</v>
      </c>
      <c r="B26" s="54" t="s">
        <v>11</v>
      </c>
      <c r="C26" s="54"/>
      <c r="D26" s="6" t="s">
        <v>45</v>
      </c>
      <c r="E26" s="72">
        <f>E27</f>
        <v>10900169.83</v>
      </c>
    </row>
    <row r="27" spans="1:5" ht="11.25">
      <c r="A27" s="55" t="s">
        <v>8</v>
      </c>
      <c r="B27" s="55" t="s">
        <v>11</v>
      </c>
      <c r="C27" s="55" t="s">
        <v>6</v>
      </c>
      <c r="D27" s="7" t="s">
        <v>7</v>
      </c>
      <c r="E27" s="73">
        <f>E28</f>
        <v>10900169.83</v>
      </c>
    </row>
    <row r="28" spans="1:5" s="9" customFormat="1" ht="11.25">
      <c r="A28" s="61" t="s">
        <v>8</v>
      </c>
      <c r="B28" s="61" t="s">
        <v>11</v>
      </c>
      <c r="C28" s="61" t="s">
        <v>12</v>
      </c>
      <c r="D28" s="8" t="s">
        <v>13</v>
      </c>
      <c r="E28" s="73">
        <v>10900169.83</v>
      </c>
    </row>
    <row r="29" spans="1:5" ht="11.25">
      <c r="A29" s="17" t="s">
        <v>25</v>
      </c>
      <c r="B29" s="17"/>
      <c r="C29" s="17"/>
      <c r="D29" s="3" t="s">
        <v>26</v>
      </c>
      <c r="E29" s="80">
        <v>-9450169.83</v>
      </c>
    </row>
    <row r="30" spans="1:5" ht="11.25">
      <c r="A30" s="69" t="s">
        <v>27</v>
      </c>
      <c r="B30" s="69"/>
      <c r="C30" s="69"/>
      <c r="D30" s="4" t="s">
        <v>28</v>
      </c>
      <c r="E30" s="92">
        <v>-7465708.4</v>
      </c>
    </row>
    <row r="31" spans="1:5" ht="33.75">
      <c r="A31" s="60" t="s">
        <v>27</v>
      </c>
      <c r="B31" s="60" t="s">
        <v>24</v>
      </c>
      <c r="C31" s="60"/>
      <c r="D31" s="20" t="s">
        <v>48</v>
      </c>
      <c r="E31" s="81">
        <v>-7465708.4</v>
      </c>
    </row>
    <row r="32" spans="1:5" ht="11.25">
      <c r="A32" s="88" t="s">
        <v>27</v>
      </c>
      <c r="B32" s="88" t="s">
        <v>29</v>
      </c>
      <c r="C32" s="88"/>
      <c r="D32" s="90" t="s">
        <v>43</v>
      </c>
      <c r="E32" s="85">
        <v>-7465708.4</v>
      </c>
    </row>
    <row r="33" spans="1:5" ht="11.25">
      <c r="A33" s="54" t="s">
        <v>27</v>
      </c>
      <c r="B33" s="54" t="s">
        <v>30</v>
      </c>
      <c r="C33" s="54"/>
      <c r="D33" s="16" t="s">
        <v>18</v>
      </c>
      <c r="E33" s="72">
        <v>-7465708.4</v>
      </c>
    </row>
    <row r="34" spans="1:5" ht="15" customHeight="1">
      <c r="A34" s="55" t="s">
        <v>27</v>
      </c>
      <c r="B34" s="55" t="s">
        <v>30</v>
      </c>
      <c r="C34" s="55" t="s">
        <v>14</v>
      </c>
      <c r="D34" s="12" t="s">
        <v>15</v>
      </c>
      <c r="E34" s="83">
        <v>-7465708.4</v>
      </c>
    </row>
    <row r="35" spans="1:5" ht="11.25">
      <c r="A35" s="55" t="s">
        <v>27</v>
      </c>
      <c r="B35" s="55" t="s">
        <v>30</v>
      </c>
      <c r="C35" s="55" t="s">
        <v>16</v>
      </c>
      <c r="D35" s="28" t="s">
        <v>17</v>
      </c>
      <c r="E35" s="83">
        <v>-7465708.4</v>
      </c>
    </row>
    <row r="36" spans="1:5" ht="11.25">
      <c r="A36" s="69" t="s">
        <v>31</v>
      </c>
      <c r="B36" s="69"/>
      <c r="C36" s="69"/>
      <c r="D36" s="4" t="s">
        <v>32</v>
      </c>
      <c r="E36" s="92">
        <v>-1984461.43</v>
      </c>
    </row>
    <row r="37" spans="1:5" ht="33.75">
      <c r="A37" s="60" t="s">
        <v>31</v>
      </c>
      <c r="B37" s="60" t="s">
        <v>24</v>
      </c>
      <c r="C37" s="60"/>
      <c r="D37" s="20" t="s">
        <v>48</v>
      </c>
      <c r="E37" s="81">
        <v>-1984461.43</v>
      </c>
    </row>
    <row r="38" spans="1:5" ht="11.25">
      <c r="A38" s="88" t="s">
        <v>31</v>
      </c>
      <c r="B38" s="88" t="s">
        <v>29</v>
      </c>
      <c r="C38" s="88"/>
      <c r="D38" s="90" t="s">
        <v>43</v>
      </c>
      <c r="E38" s="85">
        <v>-1984461.43</v>
      </c>
    </row>
    <row r="39" spans="1:5" ht="11.25">
      <c r="A39" s="54" t="s">
        <v>31</v>
      </c>
      <c r="B39" s="54" t="s">
        <v>30</v>
      </c>
      <c r="C39" s="54"/>
      <c r="D39" s="16" t="s">
        <v>18</v>
      </c>
      <c r="E39" s="72">
        <v>-1984461.43</v>
      </c>
    </row>
    <row r="40" spans="1:5" ht="13.5" customHeight="1">
      <c r="A40" s="55" t="s">
        <v>31</v>
      </c>
      <c r="B40" s="55" t="s">
        <v>30</v>
      </c>
      <c r="C40" s="55" t="s">
        <v>14</v>
      </c>
      <c r="D40" s="12" t="s">
        <v>15</v>
      </c>
      <c r="E40" s="83">
        <v>-1984461.43</v>
      </c>
    </row>
    <row r="41" spans="1:5" ht="11.25">
      <c r="A41" s="55" t="s">
        <v>31</v>
      </c>
      <c r="B41" s="55" t="s">
        <v>30</v>
      </c>
      <c r="C41" s="55" t="s">
        <v>16</v>
      </c>
      <c r="D41" s="12" t="s">
        <v>17</v>
      </c>
      <c r="E41" s="83">
        <v>-1984461.43</v>
      </c>
    </row>
    <row r="42" spans="1:5" ht="11.25">
      <c r="A42" s="17" t="s">
        <v>33</v>
      </c>
      <c r="B42" s="17"/>
      <c r="C42" s="17"/>
      <c r="D42" s="3" t="s">
        <v>34</v>
      </c>
      <c r="E42" s="80">
        <f>E43</f>
        <v>-1450000</v>
      </c>
    </row>
    <row r="43" spans="1:5" ht="11.25">
      <c r="A43" s="70" t="s">
        <v>35</v>
      </c>
      <c r="B43" s="70"/>
      <c r="C43" s="70"/>
      <c r="D43" s="30" t="s">
        <v>36</v>
      </c>
      <c r="E43" s="92">
        <f>E44</f>
        <v>-1450000</v>
      </c>
    </row>
    <row r="44" spans="1:5" s="18" customFormat="1" ht="25.5" customHeight="1">
      <c r="A44" s="46" t="s">
        <v>35</v>
      </c>
      <c r="B44" s="46" t="s">
        <v>22</v>
      </c>
      <c r="C44" s="46"/>
      <c r="D44" s="10" t="s">
        <v>47</v>
      </c>
      <c r="E44" s="77">
        <f>E45</f>
        <v>-1450000</v>
      </c>
    </row>
    <row r="45" spans="1:5" s="18" customFormat="1" ht="11.25">
      <c r="A45" s="53" t="s">
        <v>35</v>
      </c>
      <c r="B45" s="53" t="s">
        <v>49</v>
      </c>
      <c r="C45" s="53"/>
      <c r="D45" s="11" t="s">
        <v>50</v>
      </c>
      <c r="E45" s="78">
        <f>E46</f>
        <v>-1450000</v>
      </c>
    </row>
    <row r="46" spans="1:5" s="18" customFormat="1" ht="11.25">
      <c r="A46" s="35" t="s">
        <v>35</v>
      </c>
      <c r="B46" s="35" t="s">
        <v>49</v>
      </c>
      <c r="C46" s="35" t="s">
        <v>19</v>
      </c>
      <c r="D46" s="36" t="s">
        <v>20</v>
      </c>
      <c r="E46" s="79">
        <f>E47</f>
        <v>-1450000</v>
      </c>
    </row>
    <row r="47" spans="1:5" s="18" customFormat="1" ht="11.25">
      <c r="A47" s="35" t="s">
        <v>35</v>
      </c>
      <c r="B47" s="35" t="s">
        <v>49</v>
      </c>
      <c r="C47" s="35" t="s">
        <v>21</v>
      </c>
      <c r="D47" s="36" t="s">
        <v>23</v>
      </c>
      <c r="E47" s="79">
        <v>-1450000</v>
      </c>
    </row>
    <row r="48" spans="1:6" s="18" customFormat="1" ht="10.5">
      <c r="A48" s="116" t="s">
        <v>37</v>
      </c>
      <c r="B48" s="116"/>
      <c r="C48" s="116"/>
      <c r="D48" s="117"/>
      <c r="E48" s="91">
        <v>0</v>
      </c>
      <c r="F48" s="18" t="s">
        <v>53</v>
      </c>
    </row>
    <row r="49" spans="1:5" ht="11.25">
      <c r="A49" s="31"/>
      <c r="B49" s="31"/>
      <c r="C49" s="31"/>
      <c r="D49" s="23"/>
      <c r="E49" s="18"/>
    </row>
    <row r="50" spans="1:4" ht="11.25">
      <c r="A50" s="31"/>
      <c r="B50" s="31"/>
      <c r="C50" s="31"/>
      <c r="D50" s="23"/>
    </row>
  </sheetData>
  <sheetProtection/>
  <mergeCells count="7">
    <mergeCell ref="A17:E17"/>
    <mergeCell ref="E19:E22"/>
    <mergeCell ref="A48:D48"/>
    <mergeCell ref="A19:A22"/>
    <mergeCell ref="B19:B22"/>
    <mergeCell ref="C19:C22"/>
    <mergeCell ref="D19:D22"/>
  </mergeCells>
  <printOptions/>
  <pageMargins left="0.7874015748031497" right="0.3937007874015748" top="0.5905511811023623" bottom="0.15748031496062992" header="0.15748031496062992" footer="0.15748031496062992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G90"/>
  <sheetViews>
    <sheetView tabSelected="1" view="pageBreakPreview" zoomScaleNormal="160" zoomScaleSheetLayoutView="100" zoomScalePageLayoutView="0" workbookViewId="0" topLeftCell="A1">
      <selection activeCell="K19" sqref="K19"/>
    </sheetView>
  </sheetViews>
  <sheetFormatPr defaultColWidth="10.875" defaultRowHeight="12.75"/>
  <cols>
    <col min="1" max="1" width="3.625" style="15" customWidth="1"/>
    <col min="2" max="2" width="5.875" style="33" customWidth="1"/>
    <col min="3" max="3" width="11.125" style="33" customWidth="1"/>
    <col min="4" max="4" width="4.875" style="33" customWidth="1"/>
    <col min="5" max="5" width="76.375" style="50" customWidth="1"/>
    <col min="6" max="6" width="15.00390625" style="32" customWidth="1"/>
    <col min="7" max="7" width="2.125" style="14" customWidth="1"/>
    <col min="8" max="16384" width="10.875" style="14" customWidth="1"/>
  </cols>
  <sheetData>
    <row r="12" spans="2:6" ht="12.75">
      <c r="B12" s="22"/>
      <c r="C12" s="22"/>
      <c r="D12" s="22"/>
      <c r="E12" s="110"/>
      <c r="F12" s="14"/>
    </row>
    <row r="13" spans="2:6" ht="12">
      <c r="B13" s="22"/>
      <c r="C13" s="22"/>
      <c r="D13" s="22"/>
      <c r="E13" s="111"/>
      <c r="F13" s="14"/>
    </row>
    <row r="14" spans="2:6" ht="12">
      <c r="B14" s="22"/>
      <c r="C14" s="22"/>
      <c r="D14" s="22"/>
      <c r="E14" s="112"/>
      <c r="F14" s="14"/>
    </row>
    <row r="15" spans="2:6" ht="12">
      <c r="B15" s="22"/>
      <c r="C15" s="22"/>
      <c r="D15" s="22"/>
      <c r="E15" s="112"/>
      <c r="F15" s="14"/>
    </row>
    <row r="16" spans="2:6" ht="36" customHeight="1">
      <c r="B16" s="22"/>
      <c r="C16" s="22"/>
      <c r="D16" s="22"/>
      <c r="E16" s="110"/>
      <c r="F16" s="14"/>
    </row>
    <row r="17" spans="1:6" ht="46.5" customHeight="1">
      <c r="A17" s="122" t="s">
        <v>54</v>
      </c>
      <c r="B17" s="122"/>
      <c r="C17" s="122"/>
      <c r="D17" s="122"/>
      <c r="E17" s="122"/>
      <c r="F17" s="122"/>
    </row>
    <row r="18" spans="2:6" ht="12.75">
      <c r="B18" s="22"/>
      <c r="C18" s="22"/>
      <c r="D18" s="22"/>
      <c r="E18" s="42"/>
      <c r="F18" s="132" t="s">
        <v>56</v>
      </c>
    </row>
    <row r="19" spans="1:6" s="43" customFormat="1" ht="52.5" customHeight="1">
      <c r="A19" s="128" t="s">
        <v>38</v>
      </c>
      <c r="B19" s="128" t="s">
        <v>0</v>
      </c>
      <c r="C19" s="128" t="s">
        <v>1</v>
      </c>
      <c r="D19" s="128" t="s">
        <v>2</v>
      </c>
      <c r="E19" s="130" t="s">
        <v>3</v>
      </c>
      <c r="F19" s="114" t="s">
        <v>51</v>
      </c>
    </row>
    <row r="20" spans="1:6" s="43" customFormat="1" ht="4.5" customHeight="1">
      <c r="A20" s="129"/>
      <c r="B20" s="129"/>
      <c r="C20" s="129"/>
      <c r="D20" s="129"/>
      <c r="E20" s="131"/>
      <c r="F20" s="115"/>
    </row>
    <row r="21" spans="1:6" s="43" customFormat="1" ht="6" customHeight="1" hidden="1">
      <c r="A21" s="129"/>
      <c r="B21" s="129"/>
      <c r="C21" s="129"/>
      <c r="D21" s="129"/>
      <c r="E21" s="131"/>
      <c r="F21" s="115"/>
    </row>
    <row r="22" spans="1:6" s="43" customFormat="1" ht="3.75" customHeight="1" hidden="1">
      <c r="A22" s="129"/>
      <c r="B22" s="129"/>
      <c r="C22" s="129"/>
      <c r="D22" s="129"/>
      <c r="E22" s="131"/>
      <c r="F22" s="115"/>
    </row>
    <row r="23" spans="1:6" s="44" customFormat="1" ht="15" customHeight="1">
      <c r="A23" s="124" t="s">
        <v>41</v>
      </c>
      <c r="B23" s="124"/>
      <c r="C23" s="124"/>
      <c r="D23" s="124"/>
      <c r="E23" s="124"/>
      <c r="F23" s="74">
        <f>10900169.83</f>
        <v>10900169.83</v>
      </c>
    </row>
    <row r="24" spans="1:6" s="44" customFormat="1" ht="15.75" customHeight="1">
      <c r="A24" s="56">
        <v>312</v>
      </c>
      <c r="B24" s="34" t="s">
        <v>4</v>
      </c>
      <c r="C24" s="34"/>
      <c r="D24" s="34"/>
      <c r="E24" s="37" t="s">
        <v>5</v>
      </c>
      <c r="F24" s="75">
        <f>F25</f>
        <v>10900169.83</v>
      </c>
    </row>
    <row r="25" spans="1:6" s="43" customFormat="1" ht="10.5">
      <c r="A25" s="57">
        <v>312</v>
      </c>
      <c r="B25" s="47" t="s">
        <v>8</v>
      </c>
      <c r="C25" s="47"/>
      <c r="D25" s="47"/>
      <c r="E25" s="45" t="s">
        <v>9</v>
      </c>
      <c r="F25" s="76">
        <f>F26</f>
        <v>10900169.83</v>
      </c>
    </row>
    <row r="26" spans="1:6" s="43" customFormat="1" ht="11.25">
      <c r="A26" s="58">
        <v>312</v>
      </c>
      <c r="B26" s="46" t="s">
        <v>8</v>
      </c>
      <c r="C26" s="46" t="s">
        <v>10</v>
      </c>
      <c r="D26" s="46"/>
      <c r="E26" s="10" t="s">
        <v>44</v>
      </c>
      <c r="F26" s="77">
        <f>F27</f>
        <v>10900169.83</v>
      </c>
    </row>
    <row r="27" spans="1:6" s="43" customFormat="1" ht="11.25">
      <c r="A27" s="59">
        <v>312</v>
      </c>
      <c r="B27" s="53" t="s">
        <v>8</v>
      </c>
      <c r="C27" s="53" t="s">
        <v>11</v>
      </c>
      <c r="D27" s="53"/>
      <c r="E27" s="11" t="s">
        <v>45</v>
      </c>
      <c r="F27" s="78">
        <f>F28</f>
        <v>10900169.83</v>
      </c>
    </row>
    <row r="28" spans="1:6" s="43" customFormat="1" ht="11.25">
      <c r="A28" s="62">
        <v>312</v>
      </c>
      <c r="B28" s="63" t="s">
        <v>8</v>
      </c>
      <c r="C28" s="63" t="s">
        <v>11</v>
      </c>
      <c r="D28" s="63" t="s">
        <v>6</v>
      </c>
      <c r="E28" s="13" t="s">
        <v>7</v>
      </c>
      <c r="F28" s="79">
        <f>F29</f>
        <v>10900169.83</v>
      </c>
    </row>
    <row r="29" spans="1:6" s="43" customFormat="1" ht="11.25">
      <c r="A29" s="62">
        <v>312</v>
      </c>
      <c r="B29" s="63" t="s">
        <v>8</v>
      </c>
      <c r="C29" s="63" t="s">
        <v>11</v>
      </c>
      <c r="D29" s="63" t="s">
        <v>12</v>
      </c>
      <c r="E29" s="13" t="s">
        <v>13</v>
      </c>
      <c r="F29" s="79">
        <v>10900169.83</v>
      </c>
    </row>
    <row r="30" spans="1:6" s="43" customFormat="1" ht="14.25" customHeight="1">
      <c r="A30" s="125" t="s">
        <v>46</v>
      </c>
      <c r="B30" s="126"/>
      <c r="C30" s="126"/>
      <c r="D30" s="126"/>
      <c r="E30" s="127"/>
      <c r="F30" s="74">
        <v>-1450000</v>
      </c>
    </row>
    <row r="31" spans="1:6" s="43" customFormat="1" ht="16.5" customHeight="1">
      <c r="A31" s="17" t="s">
        <v>39</v>
      </c>
      <c r="B31" s="17" t="s">
        <v>33</v>
      </c>
      <c r="C31" s="17"/>
      <c r="D31" s="17"/>
      <c r="E31" s="29" t="s">
        <v>34</v>
      </c>
      <c r="F31" s="80">
        <f>F32</f>
        <v>-1450000</v>
      </c>
    </row>
    <row r="32" spans="1:6" s="43" customFormat="1" ht="16.5" customHeight="1">
      <c r="A32" s="69" t="s">
        <v>39</v>
      </c>
      <c r="B32" s="69" t="s">
        <v>35</v>
      </c>
      <c r="C32" s="69"/>
      <c r="D32" s="69"/>
      <c r="E32" s="21" t="s">
        <v>36</v>
      </c>
      <c r="F32" s="92">
        <f>F33</f>
        <v>-1450000</v>
      </c>
    </row>
    <row r="33" spans="1:6" s="43" customFormat="1" ht="25.5" customHeight="1">
      <c r="A33" s="60" t="s">
        <v>39</v>
      </c>
      <c r="B33" s="60" t="s">
        <v>35</v>
      </c>
      <c r="C33" s="60" t="s">
        <v>22</v>
      </c>
      <c r="D33" s="60"/>
      <c r="E33" s="20" t="s">
        <v>47</v>
      </c>
      <c r="F33" s="81">
        <f>F34</f>
        <v>-1450000</v>
      </c>
    </row>
    <row r="34" spans="1:6" s="43" customFormat="1" ht="16.5" customHeight="1">
      <c r="A34" s="54" t="s">
        <v>39</v>
      </c>
      <c r="B34" s="54" t="s">
        <v>35</v>
      </c>
      <c r="C34" s="54" t="s">
        <v>49</v>
      </c>
      <c r="D34" s="54"/>
      <c r="E34" s="16" t="s">
        <v>50</v>
      </c>
      <c r="F34" s="72">
        <f>F35</f>
        <v>-1450000</v>
      </c>
    </row>
    <row r="35" spans="1:6" s="43" customFormat="1" ht="16.5" customHeight="1">
      <c r="A35" s="55" t="s">
        <v>39</v>
      </c>
      <c r="B35" s="55" t="s">
        <v>35</v>
      </c>
      <c r="C35" s="55" t="s">
        <v>49</v>
      </c>
      <c r="D35" s="55" t="s">
        <v>19</v>
      </c>
      <c r="E35" s="12" t="s">
        <v>20</v>
      </c>
      <c r="F35" s="83">
        <f>F36</f>
        <v>-1450000</v>
      </c>
    </row>
    <row r="36" spans="1:6" s="43" customFormat="1" ht="16.5" customHeight="1">
      <c r="A36" s="55" t="s">
        <v>39</v>
      </c>
      <c r="B36" s="55" t="s">
        <v>35</v>
      </c>
      <c r="C36" s="55" t="s">
        <v>49</v>
      </c>
      <c r="D36" s="55" t="s">
        <v>21</v>
      </c>
      <c r="E36" s="12" t="s">
        <v>23</v>
      </c>
      <c r="F36" s="83">
        <v>-1450000</v>
      </c>
    </row>
    <row r="37" spans="1:6" s="44" customFormat="1" ht="14.25" customHeight="1">
      <c r="A37" s="124" t="s">
        <v>42</v>
      </c>
      <c r="B37" s="124"/>
      <c r="C37" s="124"/>
      <c r="D37" s="124"/>
      <c r="E37" s="124"/>
      <c r="F37" s="74">
        <v>-9450169.83</v>
      </c>
    </row>
    <row r="38" spans="1:6" s="44" customFormat="1" ht="10.5">
      <c r="A38" s="64">
        <v>316</v>
      </c>
      <c r="B38" s="95" t="s">
        <v>25</v>
      </c>
      <c r="C38" s="96"/>
      <c r="D38" s="96"/>
      <c r="E38" s="97" t="s">
        <v>26</v>
      </c>
      <c r="F38" s="75">
        <v>-9450169.83</v>
      </c>
    </row>
    <row r="39" spans="1:6" s="44" customFormat="1" ht="11.25">
      <c r="A39" s="65">
        <v>316</v>
      </c>
      <c r="B39" s="98" t="s">
        <v>27</v>
      </c>
      <c r="C39" s="98"/>
      <c r="D39" s="98"/>
      <c r="E39" s="99" t="s">
        <v>28</v>
      </c>
      <c r="F39" s="82">
        <v>-7465708.4</v>
      </c>
    </row>
    <row r="40" spans="1:6" s="44" customFormat="1" ht="22.5">
      <c r="A40" s="66">
        <v>316</v>
      </c>
      <c r="B40" s="100" t="s">
        <v>27</v>
      </c>
      <c r="C40" s="100" t="s">
        <v>24</v>
      </c>
      <c r="D40" s="100"/>
      <c r="E40" s="101" t="s">
        <v>48</v>
      </c>
      <c r="F40" s="77">
        <v>-7465708.4</v>
      </c>
    </row>
    <row r="41" spans="1:6" s="44" customFormat="1" ht="11.25">
      <c r="A41" s="89">
        <v>316</v>
      </c>
      <c r="B41" s="102" t="s">
        <v>27</v>
      </c>
      <c r="C41" s="102" t="s">
        <v>29</v>
      </c>
      <c r="D41" s="102"/>
      <c r="E41" s="103" t="s">
        <v>43</v>
      </c>
      <c r="F41" s="86">
        <v>-7465708.4</v>
      </c>
    </row>
    <row r="42" spans="1:6" s="44" customFormat="1" ht="11.25">
      <c r="A42" s="67">
        <v>316</v>
      </c>
      <c r="B42" s="93" t="s">
        <v>27</v>
      </c>
      <c r="C42" s="93" t="s">
        <v>30</v>
      </c>
      <c r="D42" s="93"/>
      <c r="E42" s="94" t="s">
        <v>18</v>
      </c>
      <c r="F42" s="78">
        <v>-7465708.4</v>
      </c>
    </row>
    <row r="43" spans="1:6" s="44" customFormat="1" ht="11.25">
      <c r="A43" s="68">
        <v>316</v>
      </c>
      <c r="B43" s="71" t="s">
        <v>27</v>
      </c>
      <c r="C43" s="71" t="s">
        <v>30</v>
      </c>
      <c r="D43" s="71" t="s">
        <v>14</v>
      </c>
      <c r="E43" s="104" t="s">
        <v>15</v>
      </c>
      <c r="F43" s="79">
        <v>-7465708.4</v>
      </c>
    </row>
    <row r="44" spans="1:6" s="44" customFormat="1" ht="11.25">
      <c r="A44" s="68">
        <v>316</v>
      </c>
      <c r="B44" s="71" t="s">
        <v>27</v>
      </c>
      <c r="C44" s="71" t="s">
        <v>30</v>
      </c>
      <c r="D44" s="71" t="s">
        <v>16</v>
      </c>
      <c r="E44" s="104" t="s">
        <v>17</v>
      </c>
      <c r="F44" s="79">
        <v>-7465708.4</v>
      </c>
    </row>
    <row r="45" spans="1:6" s="44" customFormat="1" ht="10.5">
      <c r="A45" s="47" t="s">
        <v>40</v>
      </c>
      <c r="B45" s="98" t="s">
        <v>31</v>
      </c>
      <c r="C45" s="98"/>
      <c r="D45" s="98"/>
      <c r="E45" s="99" t="s">
        <v>32</v>
      </c>
      <c r="F45" s="76">
        <v>-1984461.43</v>
      </c>
    </row>
    <row r="46" spans="1:6" s="44" customFormat="1" ht="22.5">
      <c r="A46" s="46" t="s">
        <v>40</v>
      </c>
      <c r="B46" s="100" t="s">
        <v>31</v>
      </c>
      <c r="C46" s="100" t="s">
        <v>24</v>
      </c>
      <c r="D46" s="100"/>
      <c r="E46" s="101" t="s">
        <v>48</v>
      </c>
      <c r="F46" s="77">
        <v>-1984461.43</v>
      </c>
    </row>
    <row r="47" spans="1:6" s="44" customFormat="1" ht="11.25">
      <c r="A47" s="87" t="s">
        <v>40</v>
      </c>
      <c r="B47" s="102" t="s">
        <v>31</v>
      </c>
      <c r="C47" s="102" t="s">
        <v>29</v>
      </c>
      <c r="D47" s="102"/>
      <c r="E47" s="105" t="s">
        <v>43</v>
      </c>
      <c r="F47" s="86">
        <v>-1984461.43</v>
      </c>
    </row>
    <row r="48" spans="1:6" s="44" customFormat="1" ht="11.25">
      <c r="A48" s="53" t="s">
        <v>40</v>
      </c>
      <c r="B48" s="93" t="s">
        <v>31</v>
      </c>
      <c r="C48" s="93" t="s">
        <v>30</v>
      </c>
      <c r="D48" s="93"/>
      <c r="E48" s="107" t="s">
        <v>18</v>
      </c>
      <c r="F48" s="78">
        <v>-1984461.43</v>
      </c>
    </row>
    <row r="49" spans="1:6" s="44" customFormat="1" ht="11.25">
      <c r="A49" s="35" t="s">
        <v>40</v>
      </c>
      <c r="B49" s="71" t="s">
        <v>31</v>
      </c>
      <c r="C49" s="71" t="s">
        <v>30</v>
      </c>
      <c r="D49" s="71" t="s">
        <v>14</v>
      </c>
      <c r="E49" s="106" t="s">
        <v>15</v>
      </c>
      <c r="F49" s="79">
        <v>-1984461.43</v>
      </c>
    </row>
    <row r="50" spans="1:6" s="44" customFormat="1" ht="11.25">
      <c r="A50" s="35" t="s">
        <v>40</v>
      </c>
      <c r="B50" s="71" t="s">
        <v>31</v>
      </c>
      <c r="C50" s="71" t="s">
        <v>30</v>
      </c>
      <c r="D50" s="71" t="s">
        <v>16</v>
      </c>
      <c r="E50" s="106" t="s">
        <v>17</v>
      </c>
      <c r="F50" s="79">
        <v>-1984461.43</v>
      </c>
    </row>
    <row r="51" spans="1:7" ht="14.25" customHeight="1">
      <c r="A51" s="123" t="s">
        <v>37</v>
      </c>
      <c r="B51" s="123"/>
      <c r="C51" s="123"/>
      <c r="D51" s="123"/>
      <c r="E51" s="123"/>
      <c r="F51" s="84">
        <v>0</v>
      </c>
      <c r="G51" s="14" t="s">
        <v>53</v>
      </c>
    </row>
    <row r="52" s="49" customFormat="1" ht="11.25">
      <c r="E52" s="51"/>
    </row>
    <row r="53" s="49" customFormat="1" ht="11.25">
      <c r="E53" s="51"/>
    </row>
    <row r="54" s="49" customFormat="1" ht="11.25">
      <c r="E54" s="51"/>
    </row>
    <row r="55" s="49" customFormat="1" ht="11.25">
      <c r="E55" s="51"/>
    </row>
    <row r="56" s="49" customFormat="1" ht="11.25">
      <c r="E56" s="51"/>
    </row>
    <row r="57" s="49" customFormat="1" ht="11.25">
      <c r="E57" s="51"/>
    </row>
    <row r="58" s="49" customFormat="1" ht="11.25">
      <c r="E58" s="51"/>
    </row>
    <row r="59" s="49" customFormat="1" ht="11.25">
      <c r="E59" s="51"/>
    </row>
    <row r="60" s="49" customFormat="1" ht="11.25">
      <c r="E60" s="51"/>
    </row>
    <row r="61" s="49" customFormat="1" ht="11.25">
      <c r="E61" s="51"/>
    </row>
    <row r="62" s="49" customFormat="1" ht="11.25">
      <c r="E62" s="51"/>
    </row>
    <row r="63" s="49" customFormat="1" ht="11.25">
      <c r="E63" s="51"/>
    </row>
    <row r="64" s="49" customFormat="1" ht="11.25">
      <c r="E64" s="51"/>
    </row>
    <row r="65" s="49" customFormat="1" ht="11.25">
      <c r="E65" s="51"/>
    </row>
    <row r="66" s="49" customFormat="1" ht="11.25">
      <c r="E66" s="51"/>
    </row>
    <row r="67" s="49" customFormat="1" ht="11.25">
      <c r="E67" s="51"/>
    </row>
    <row r="68" s="19" customFormat="1" ht="10.5">
      <c r="E68" s="52"/>
    </row>
    <row r="69" spans="2:6" ht="11.25">
      <c r="B69" s="38"/>
      <c r="C69" s="38"/>
      <c r="D69" s="38"/>
      <c r="E69" s="39"/>
      <c r="F69" s="40"/>
    </row>
    <row r="70" spans="2:6" ht="11.25">
      <c r="B70" s="38"/>
      <c r="C70" s="38"/>
      <c r="D70" s="38"/>
      <c r="E70" s="48"/>
      <c r="F70" s="14"/>
    </row>
    <row r="71" spans="2:6" ht="11.25">
      <c r="B71" s="38"/>
      <c r="C71" s="38"/>
      <c r="D71" s="38"/>
      <c r="E71" s="48"/>
      <c r="F71" s="14"/>
    </row>
    <row r="72" spans="2:6" ht="11.25">
      <c r="B72" s="38"/>
      <c r="C72" s="38"/>
      <c r="D72" s="38"/>
      <c r="E72" s="48"/>
      <c r="F72" s="14"/>
    </row>
    <row r="73" spans="2:6" ht="11.25">
      <c r="B73" s="38"/>
      <c r="C73" s="38"/>
      <c r="D73" s="38"/>
      <c r="E73" s="48"/>
      <c r="F73" s="14"/>
    </row>
    <row r="74" spans="2:6" ht="11.25">
      <c r="B74" s="38"/>
      <c r="C74" s="38"/>
      <c r="D74" s="38"/>
      <c r="E74" s="48"/>
      <c r="F74" s="14"/>
    </row>
    <row r="75" spans="2:6" ht="11.25">
      <c r="B75" s="38"/>
      <c r="C75" s="38"/>
      <c r="D75" s="38"/>
      <c r="E75" s="48"/>
      <c r="F75" s="14"/>
    </row>
    <row r="76" spans="2:6" ht="11.25">
      <c r="B76" s="38"/>
      <c r="C76" s="38"/>
      <c r="D76" s="38"/>
      <c r="E76" s="48"/>
      <c r="F76" s="14"/>
    </row>
    <row r="77" spans="2:6" ht="11.25">
      <c r="B77" s="38"/>
      <c r="C77" s="38"/>
      <c r="D77" s="38"/>
      <c r="E77" s="48"/>
      <c r="F77" s="14"/>
    </row>
    <row r="78" spans="2:6" ht="11.25">
      <c r="B78" s="38"/>
      <c r="C78" s="38"/>
      <c r="D78" s="38"/>
      <c r="E78" s="48"/>
      <c r="F78" s="14"/>
    </row>
    <row r="79" spans="2:6" ht="11.25">
      <c r="B79" s="38"/>
      <c r="C79" s="38"/>
      <c r="D79" s="38"/>
      <c r="E79" s="48"/>
      <c r="F79" s="14"/>
    </row>
    <row r="80" spans="2:6" ht="11.25">
      <c r="B80" s="38"/>
      <c r="C80" s="38"/>
      <c r="D80" s="38"/>
      <c r="E80" s="48"/>
      <c r="F80" s="14"/>
    </row>
    <row r="81" spans="2:6" ht="11.25">
      <c r="B81" s="38"/>
      <c r="C81" s="38"/>
      <c r="D81" s="38"/>
      <c r="E81" s="48"/>
      <c r="F81" s="14"/>
    </row>
    <row r="82" spans="2:6" ht="11.25">
      <c r="B82" s="38"/>
      <c r="C82" s="38"/>
      <c r="D82" s="38"/>
      <c r="E82" s="48"/>
      <c r="F82" s="14"/>
    </row>
    <row r="83" spans="2:6" ht="11.25">
      <c r="B83" s="38"/>
      <c r="C83" s="38"/>
      <c r="D83" s="38"/>
      <c r="E83" s="48"/>
      <c r="F83" s="14"/>
    </row>
    <row r="84" spans="2:6" ht="11.25">
      <c r="B84" s="38"/>
      <c r="C84" s="38"/>
      <c r="D84" s="38"/>
      <c r="E84" s="48"/>
      <c r="F84" s="14"/>
    </row>
    <row r="85" spans="2:6" ht="11.25">
      <c r="B85" s="38"/>
      <c r="C85" s="38"/>
      <c r="D85" s="38"/>
      <c r="E85" s="48"/>
      <c r="F85" s="14"/>
    </row>
    <row r="86" spans="2:6" ht="11.25">
      <c r="B86" s="38"/>
      <c r="C86" s="38"/>
      <c r="D86" s="38"/>
      <c r="E86" s="48"/>
      <c r="F86" s="14"/>
    </row>
    <row r="87" spans="2:6" ht="11.25">
      <c r="B87" s="38"/>
      <c r="C87" s="38"/>
      <c r="D87" s="38"/>
      <c r="E87" s="48"/>
      <c r="F87" s="14"/>
    </row>
    <row r="88" spans="2:6" ht="11.25">
      <c r="B88" s="41"/>
      <c r="C88" s="41"/>
      <c r="D88" s="41"/>
      <c r="E88" s="48"/>
      <c r="F88" s="14"/>
    </row>
    <row r="89" spans="5:6" ht="11.25">
      <c r="E89" s="48"/>
      <c r="F89" s="14"/>
    </row>
    <row r="90" spans="5:6" ht="11.25">
      <c r="E90" s="48"/>
      <c r="F90" s="14"/>
    </row>
  </sheetData>
  <sheetProtection/>
  <mergeCells count="11">
    <mergeCell ref="E19:E22"/>
    <mergeCell ref="A17:F17"/>
    <mergeCell ref="F19:F22"/>
    <mergeCell ref="A51:E51"/>
    <mergeCell ref="A23:E23"/>
    <mergeCell ref="A37:E37"/>
    <mergeCell ref="A30:E30"/>
    <mergeCell ref="A19:A22"/>
    <mergeCell ref="B19:B22"/>
    <mergeCell ref="C19:C22"/>
    <mergeCell ref="D19:D22"/>
  </mergeCells>
  <printOptions/>
  <pageMargins left="0.7874015748031497" right="0.3937007874015748" top="0.5905511811023623" bottom="0.5905511811023623" header="0.15748031496062992" footer="0.15748031496062992"/>
  <pageSetup horizontalDpi="600" verticalDpi="600" orientation="portrait" paperSize="9" scale="77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Irina_Vikt</dc:creator>
  <cp:keywords/>
  <dc:description/>
  <cp:lastModifiedBy>Корюкаева Елена Борисовна</cp:lastModifiedBy>
  <cp:lastPrinted>2022-04-08T05:52:41Z</cp:lastPrinted>
  <dcterms:created xsi:type="dcterms:W3CDTF">2016-10-24T07:58:02Z</dcterms:created>
  <dcterms:modified xsi:type="dcterms:W3CDTF">2022-04-08T05:54:12Z</dcterms:modified>
  <cp:category/>
  <cp:version/>
  <cp:contentType/>
  <cp:contentStatus/>
</cp:coreProperties>
</file>