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</sheets>
  <definedNames>
    <definedName name="_xlnm.Print_Titles" localSheetId="0">'Приложение 3'!$9:$9</definedName>
    <definedName name="_xlnm.Print_Area" localSheetId="0">'Приложение 3'!$A$1:$C$32</definedName>
  </definedNames>
  <calcPr fullCalcOnLoad="1"/>
</workbook>
</file>

<file path=xl/sharedStrings.xml><?xml version="1.0" encoding="utf-8"?>
<sst xmlns="http://schemas.openxmlformats.org/spreadsheetml/2006/main" count="49" uniqueCount="49">
  <si>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</si>
  <si>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</si>
  <si>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</si>
  <si>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</si>
  <si>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</si>
  <si>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</si>
  <si>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</si>
  <si>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</si>
  <si>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</si>
  <si>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</si>
  <si>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</si>
  <si>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</si>
  <si>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</si>
  <si>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</si>
  <si>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</si>
  <si>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</si>
  <si>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</si>
  <si>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</si>
  <si>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</si>
  <si>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</si>
  <si>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</si>
  <si>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</si>
  <si>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</si>
  <si>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</si>
  <si>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</si>
  <si>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</si>
  <si>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</si>
  <si>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</si>
  <si>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</si>
  <si>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</si>
  <si>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</si>
  <si>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</si>
  <si>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</si>
  <si>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</si>
  <si>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</si>
  <si>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</si>
  <si>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</si>
  <si>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</si>
  <si>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</si>
  <si>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 них: привлечение из федерального бюджета бюджетных кредитов на пополнение остатка средств на едином счете бюджета</t>
  </si>
  <si>
    <t>из них: погашение бюджетных кредитов на пополнение остатка средств на едином счете бюджета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</si>
  <si>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</si>
  <si>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</si>
  <si>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</si>
  <si>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</si>
  <si>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городского округа "Котлас" на 2022 год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</si>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</sst>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1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2" xfId="53" applyNumberFormat="1" applyFont="1" applyBorder="1" applyAlignment="1">
      <alignment horizontal="center" vertical="center"/>
      <protection/>
    </xf>
    <xf numFmtId="4" fontId="2" fillId="0" borderId="13" xfId="53" applyNumberFormat="1" applyFont="1" applyBorder="1" applyAlignment="1">
      <alignment horizontal="center" vertical="center"/>
      <protection/>
    </xf>
    <xf numFmtId="4" fontId="3" fillId="0" borderId="13" xfId="53" applyNumberFormat="1" applyFont="1" applyBorder="1" applyAlignment="1">
      <alignment horizontal="center" vertical="center"/>
      <protection/>
    </xf>
    <xf numFmtId="4" fontId="3" fillId="0" borderId="11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0</xdr:row>
      <xdr:rowOff>57150</xdr:rowOff>
    </xdr:from>
    <xdr:to>
      <xdr:col>3</xdr:col>
      <xdr:colOff>0</xdr:colOff>
      <xdr:row>4</xdr:row>
      <xdr:rowOff>533400</xdr:rowOff>
    </xdr:to>
    <xdr:sp>
      <xdr:nvSpPr>
        <xdr:cNvPr id="1" name="Rectangle 3"/>
        <xdr:cNvSpPr>
          <a:spLocks/>
        </xdr:cNvSpPr>
      </xdr:nvSpPr>
      <xdr:spPr>
        <a:xfrm>
          <a:off x="3171825" y="57150"/>
          <a:ext cx="30956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3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"16" декабря 2021 года  №  197-н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2022 год и на плановый период 2023 и 2024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7">
      <selection activeCell="F8" sqref="F8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4.57421875" style="24" customWidth="1"/>
  </cols>
  <sheetData>
    <row r="1" spans="1:3" ht="12.75">
      <c r="A1" s="5"/>
      <c r="B1" s="4"/>
      <c r="C1" s="21"/>
    </row>
    <row r="2" spans="1:3" ht="12.75">
      <c r="A2" s="5"/>
      <c r="B2" s="4"/>
      <c r="C2" s="21"/>
    </row>
    <row r="3" spans="1:3" ht="12.75">
      <c r="A3" s="5"/>
      <c r="B3" s="4"/>
      <c r="C3" s="21"/>
    </row>
    <row r="4" spans="1:3" ht="12.75">
      <c r="A4" s="5"/>
      <c r="B4" s="4"/>
      <c r="C4" s="21"/>
    </row>
    <row r="5" spans="1:3" ht="42.75" customHeight="1">
      <c r="A5" s="5"/>
      <c r="B5" s="4"/>
      <c r="C5" s="21"/>
    </row>
    <row r="6" spans="1:3" ht="16.5" customHeight="1">
      <c r="A6" s="29" t="s">
        <v>17</v>
      </c>
      <c r="B6" s="29"/>
      <c r="C6" s="29"/>
    </row>
    <row r="7" spans="1:3" ht="18.75" customHeight="1">
      <c r="A7" s="29" t="s">
        <v>45</v>
      </c>
      <c r="B7" s="29"/>
      <c r="C7" s="29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22" t="s">
        <v>48</v>
      </c>
    </row>
    <row r="10" spans="1:3" ht="19.5" customHeight="1">
      <c r="A10" s="16" t="s">
        <v>7</v>
      </c>
      <c r="B10" s="9" t="s">
        <v>6</v>
      </c>
      <c r="C10" s="25">
        <f>SUM(C12,-C14)</f>
        <v>75900000</v>
      </c>
    </row>
    <row r="11" spans="1:3" ht="25.5">
      <c r="A11" s="13" t="s">
        <v>42</v>
      </c>
      <c r="B11" s="10" t="s">
        <v>18</v>
      </c>
      <c r="C11" s="26">
        <v>530900000</v>
      </c>
    </row>
    <row r="12" spans="1:3" ht="25.5">
      <c r="A12" s="13" t="s">
        <v>46</v>
      </c>
      <c r="B12" s="10" t="s">
        <v>9</v>
      </c>
      <c r="C12" s="26">
        <f>C11</f>
        <v>530900000</v>
      </c>
    </row>
    <row r="13" spans="1:3" ht="25.5">
      <c r="A13" s="14" t="s">
        <v>19</v>
      </c>
      <c r="B13" s="10" t="s">
        <v>20</v>
      </c>
      <c r="C13" s="26">
        <v>455000000</v>
      </c>
    </row>
    <row r="14" spans="1:3" ht="25.5">
      <c r="A14" s="14" t="s">
        <v>47</v>
      </c>
      <c r="B14" s="10" t="s">
        <v>8</v>
      </c>
      <c r="C14" s="26">
        <f>C13</f>
        <v>455000000</v>
      </c>
    </row>
    <row r="15" spans="1:3" ht="25.5">
      <c r="A15" s="17" t="s">
        <v>35</v>
      </c>
      <c r="B15" s="11" t="s">
        <v>10</v>
      </c>
      <c r="C15" s="27">
        <f>SUM(C18,-C21)</f>
        <v>0</v>
      </c>
    </row>
    <row r="16" spans="1:3" ht="25.5">
      <c r="A16" s="18" t="s">
        <v>36</v>
      </c>
      <c r="B16" s="10" t="s">
        <v>29</v>
      </c>
      <c r="C16" s="26">
        <f>C17-C20</f>
        <v>0</v>
      </c>
    </row>
    <row r="17" spans="1:3" ht="25.5">
      <c r="A17" s="13" t="s">
        <v>43</v>
      </c>
      <c r="B17" s="10" t="s">
        <v>30</v>
      </c>
      <c r="C17" s="26">
        <f>C18</f>
        <v>171161000</v>
      </c>
    </row>
    <row r="18" spans="1:3" ht="38.25">
      <c r="A18" s="13" t="s">
        <v>44</v>
      </c>
      <c r="B18" s="10" t="s">
        <v>31</v>
      </c>
      <c r="C18" s="26">
        <f>C19</f>
        <v>171161000</v>
      </c>
    </row>
    <row r="19" spans="1:3" ht="25.5">
      <c r="A19" s="13" t="s">
        <v>39</v>
      </c>
      <c r="B19" s="10"/>
      <c r="C19" s="26">
        <v>171161000</v>
      </c>
    </row>
    <row r="20" spans="1:3" ht="38.25">
      <c r="A20" s="13" t="s">
        <v>37</v>
      </c>
      <c r="B20" s="10" t="s">
        <v>32</v>
      </c>
      <c r="C20" s="26">
        <f>C21</f>
        <v>171161000</v>
      </c>
    </row>
    <row r="21" spans="1:3" ht="38.25">
      <c r="A21" s="13" t="s">
        <v>38</v>
      </c>
      <c r="B21" s="10" t="s">
        <v>33</v>
      </c>
      <c r="C21" s="26">
        <f>C22</f>
        <v>171161000</v>
      </c>
    </row>
    <row r="22" spans="1:3" ht="25.5">
      <c r="A22" s="13" t="s">
        <v>40</v>
      </c>
      <c r="B22" s="10"/>
      <c r="C22" s="26">
        <v>171161000</v>
      </c>
    </row>
    <row r="23" spans="1:3" ht="15.75" customHeight="1">
      <c r="A23" s="19" t="s">
        <v>34</v>
      </c>
      <c r="B23" s="12" t="s">
        <v>11</v>
      </c>
      <c r="C23" s="27">
        <f>SUM(C24,C28)</f>
        <v>0</v>
      </c>
    </row>
    <row r="24" spans="1:3" ht="15.75" customHeight="1">
      <c r="A24" s="13" t="s">
        <v>2</v>
      </c>
      <c r="B24" s="10" t="s">
        <v>12</v>
      </c>
      <c r="C24" s="26">
        <f>-2432129272.28-C12-C18</f>
        <v>-3134190272.28</v>
      </c>
    </row>
    <row r="25" spans="1:3" ht="15.75" customHeight="1">
      <c r="A25" s="13" t="s">
        <v>21</v>
      </c>
      <c r="B25" s="10" t="s">
        <v>22</v>
      </c>
      <c r="C25" s="26">
        <f>C24</f>
        <v>-3134190272.28</v>
      </c>
    </row>
    <row r="26" spans="1:3" ht="15.75" customHeight="1">
      <c r="A26" s="13" t="s">
        <v>23</v>
      </c>
      <c r="B26" s="10" t="s">
        <v>24</v>
      </c>
      <c r="C26" s="26">
        <f>C24</f>
        <v>-3134190272.28</v>
      </c>
    </row>
    <row r="27" spans="1:3" ht="25.5">
      <c r="A27" s="13" t="s">
        <v>4</v>
      </c>
      <c r="B27" s="10" t="s">
        <v>13</v>
      </c>
      <c r="C27" s="26">
        <f>C24</f>
        <v>-3134190272.28</v>
      </c>
    </row>
    <row r="28" spans="1:3" ht="16.5" customHeight="1">
      <c r="A28" s="13" t="s">
        <v>3</v>
      </c>
      <c r="B28" s="10" t="s">
        <v>14</v>
      </c>
      <c r="C28" s="26">
        <f>2508029272.28+C14+C21</f>
        <v>3134190272.28</v>
      </c>
    </row>
    <row r="29" spans="1:3" ht="16.5" customHeight="1">
      <c r="A29" s="13" t="s">
        <v>25</v>
      </c>
      <c r="B29" s="10" t="s">
        <v>26</v>
      </c>
      <c r="C29" s="26">
        <f>C28</f>
        <v>3134190272.28</v>
      </c>
    </row>
    <row r="30" spans="1:3" ht="16.5" customHeight="1">
      <c r="A30" s="13" t="s">
        <v>27</v>
      </c>
      <c r="B30" s="10" t="s">
        <v>28</v>
      </c>
      <c r="C30" s="26">
        <f>C28</f>
        <v>3134190272.28</v>
      </c>
    </row>
    <row r="31" spans="1:3" ht="25.5">
      <c r="A31" s="13" t="s">
        <v>5</v>
      </c>
      <c r="B31" s="10" t="s">
        <v>15</v>
      </c>
      <c r="C31" s="26">
        <f>C28</f>
        <v>3134190272.28</v>
      </c>
    </row>
    <row r="32" spans="1:3" ht="23.25" customHeight="1">
      <c r="A32" s="20" t="s">
        <v>41</v>
      </c>
      <c r="B32" s="15" t="s">
        <v>16</v>
      </c>
      <c r="C32" s="28">
        <f>SUM(C10,C15,C23)</f>
        <v>75900000</v>
      </c>
    </row>
    <row r="33" spans="1:3" ht="78" customHeight="1">
      <c r="A33" s="1"/>
      <c r="B33" s="1"/>
      <c r="C33" s="23"/>
    </row>
    <row r="34" spans="1:3" ht="68.25" customHeight="1">
      <c r="A34" s="1"/>
      <c r="B34" s="1"/>
      <c r="C34" s="23"/>
    </row>
    <row r="35" spans="1:3" ht="27.75" customHeight="1">
      <c r="A35" s="2"/>
      <c r="B35" s="1"/>
      <c r="C35" s="23"/>
    </row>
    <row r="36" spans="1:3" ht="12.75" hidden="1">
      <c r="A36" s="2"/>
      <c r="B36" s="2"/>
      <c r="C36" s="2"/>
    </row>
    <row r="37" spans="1:3" ht="12.75">
      <c r="A37" s="2"/>
      <c r="C37" s="3"/>
    </row>
  </sheetData>
  <sheetProtection/>
  <mergeCells count="2">
    <mergeCell ref="A7:C7"/>
    <mergeCell ref="A6:C6"/>
  </mergeCells>
  <printOptions/>
  <pageMargins left="0.7874015748031497" right="0.1968503937007874" top="0.59055118110236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2021-12-16T08:15:48Z</cp:lastPrinted>
  <dcterms:created xsi:type="dcterms:W3CDTF">1996-10-08T23:32:33Z</dcterms:created>
  <dcterms:modified xsi:type="dcterms:W3CDTF">2021-12-16T08:16:47Z</dcterms:modified>
  <cp:category/>
  <cp:version/>
  <cp:contentType/>
  <cp:contentStatus/>
</cp:coreProperties>
</file>