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</sheets>
  <externalReferences>
    <externalReference r:id="rId4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936BC76C_F986_479F_BA24_10A469F3F899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CB8DE32C_C4A8_4255_B6FE_2B17217DE418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D38D9E86_36C4_41FA_95DB_D9A7DFDA571E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Анализ" localSheetId="0">'[1]патент'!#REF!</definedName>
    <definedName name="Анализ">'[1]патент'!#REF!</definedName>
    <definedName name="_xlnm.Print_Titles" localSheetId="0">'Приложение 1'!$10:$10</definedName>
    <definedName name="_xlnm.Print_Area" localSheetId="0">'Приложение 1'!$A$1:$D$18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<sst xmlns="http://schemas.openxmlformats.org/spreadsheetml/2006/main" count="21" uniqueCount="20">
  <si>
    <t>рублей</t>
  </si>
  <si>
    <t>Наименование доходов</t>
  </si>
  <si>
    <t>НАЛОГОВЫЕ И НЕНАЛОГОВЫЕ ДОХОДЫ</t>
  </si>
  <si>
    <t>ВСЕГО ДОХОДОВ</t>
  </si>
  <si>
    <t>"</t>
  </si>
  <si>
    <t>Изменения:
положительное значение -  увеличение;
отрицательное значение - уменьшение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</si>
  <si>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</si>
  <si>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</si>
  <si>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</si>
  <si>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БЕЗВОЗМЕЗДНЫЕ ПОСТУПЛЕНИЯ</t>
  </si>
  <si>
    <t>Прочие безвозмездные поступления в бюджеты городских округов (сумма платежа)</t>
  </si>
  <si>
    <t>Прочие безвозмездные поступления</t>
  </si>
  <si>
    <t>000 1 00 00000 00 0000 000</t>
  </si>
  <si>
    <t>000 1 11 00000 00 0000 000</t>
  </si>
  <si>
    <t>162 1 11 05012 04 1010 120</t>
  </si>
  <si>
    <t>000 2 00 00000 00 0000 000</t>
  </si>
  <si>
    <t>000 2 07 00000 00 0000 000</t>
  </si>
  <si>
    <t>313 2 07 04050 04 0000 150</t>
  </si>
  <si>
    <t>316 2 07 04050 04 0000 150</t>
  </si>
  <si>
    <t>Изменение прогнозируемых доходов бюджета городского округа Архангельской области "Котлас" по видам и подвидам на 2024 год, предусмотренных приложением 1  к решению  Собрания депутатов 
городского округа "Котлас" "О бюджете городского округа "Котлас" на 2024 год и на плановый период 2025 и 2026 годов"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</si>
</sst>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(* #,##0.00_);_(* \(#,##0.00\);_(* &quot;-&quot;??_);_(@_)"/>
    <numFmt numFmtId="168" formatCode="0.0"/>
  </numFmts>
  <fonts count="49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7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b/>
      <sz val="7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1"/>
      <color indexed="8"/>
      <name val="PT Astra Serif"/>
      <family val="0"/>
    </font>
    <font>
      <sz val="10"/>
      <color indexed="8"/>
      <name val="PT Astra Serif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66" fontId="6" fillId="0" borderId="0" xfId="55" applyNumberFormat="1" applyFont="1" applyAlignment="1">
      <alignment horizontal="center" vertical="center" wrapText="1"/>
      <protection/>
    </xf>
    <xf numFmtId="167" fontId="4" fillId="0" borderId="0" xfId="65" applyFont="1" applyAlignment="1">
      <alignment vertical="center" wrapText="1"/>
    </xf>
    <xf numFmtId="0" fontId="4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166" fontId="4" fillId="0" borderId="10" xfId="55" applyNumberFormat="1" applyFont="1" applyBorder="1" applyAlignment="1">
      <alignment horizontal="right" vertical="center" wrapText="1"/>
      <protection/>
    </xf>
    <xf numFmtId="166" fontId="4" fillId="0" borderId="11" xfId="55" applyNumberFormat="1" applyFont="1" applyBorder="1" applyAlignment="1">
      <alignment horizontal="center" vertical="center" wrapText="1"/>
      <protection/>
    </xf>
    <xf numFmtId="167" fontId="4" fillId="0" borderId="0" xfId="65" applyFont="1" applyAlignment="1">
      <alignment horizontal="center" vertical="center" wrapText="1"/>
    </xf>
    <xf numFmtId="0" fontId="4" fillId="0" borderId="0" xfId="55" applyFont="1" applyAlignment="1">
      <alignment horizontal="center" vertical="center" wrapText="1"/>
      <protection/>
    </xf>
    <xf numFmtId="166" fontId="9" fillId="0" borderId="0" xfId="55" applyNumberFormat="1" applyFont="1" applyAlignment="1">
      <alignment horizontal="center" vertical="center" wrapText="1"/>
      <protection/>
    </xf>
    <xf numFmtId="167" fontId="8" fillId="0" borderId="0" xfId="65" applyFont="1" applyFill="1" applyAlignment="1">
      <alignment vertical="center" wrapText="1"/>
    </xf>
    <xf numFmtId="0" fontId="8" fillId="0" borderId="0" xfId="55" applyFont="1" applyAlignment="1">
      <alignment vertical="center" wrapText="1"/>
      <protection/>
    </xf>
    <xf numFmtId="49" fontId="7" fillId="33" borderId="12" xfId="55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vertical="center" wrapText="1"/>
      <protection/>
    </xf>
    <xf numFmtId="49" fontId="10" fillId="0" borderId="0" xfId="55" applyNumberFormat="1" applyFont="1" applyAlignment="1">
      <alignment vertic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166" fontId="4" fillId="0" borderId="0" xfId="55" applyNumberFormat="1" applyFont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justify" vertical="center" wrapText="1"/>
      <protection/>
    </xf>
    <xf numFmtId="49" fontId="5" fillId="0" borderId="13" xfId="52" applyNumberFormat="1" applyFont="1" applyBorder="1" applyAlignment="1">
      <alignment horizontal="left" vertical="center" wrapText="1"/>
      <protection/>
    </xf>
    <xf numFmtId="49" fontId="5" fillId="0" borderId="13" xfId="52" applyNumberFormat="1" applyFont="1" applyBorder="1" applyAlignment="1">
      <alignment horizontal="center" vertical="center" wrapText="1"/>
      <protection/>
    </xf>
    <xf numFmtId="49" fontId="4" fillId="0" borderId="13" xfId="52" applyNumberFormat="1" applyFont="1" applyBorder="1" applyAlignment="1">
      <alignment horizontal="left" vertical="center" wrapText="1"/>
      <protection/>
    </xf>
    <xf numFmtId="49" fontId="4" fillId="0" borderId="13" xfId="52" applyNumberFormat="1" applyFont="1" applyBorder="1" applyAlignment="1">
      <alignment horizontal="center" vertical="center" wrapText="1"/>
      <protection/>
    </xf>
    <xf numFmtId="2" fontId="5" fillId="33" borderId="11" xfId="52" applyNumberFormat="1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vertical="center" wrapText="1"/>
      <protection/>
    </xf>
    <xf numFmtId="4" fontId="5" fillId="0" borderId="13" xfId="55" applyNumberFormat="1" applyFont="1" applyBorder="1" applyAlignment="1">
      <alignment horizontal="center" vertical="center" wrapText="1"/>
      <protection/>
    </xf>
    <xf numFmtId="4" fontId="4" fillId="0" borderId="13" xfId="55" applyNumberFormat="1" applyFont="1" applyBorder="1" applyAlignment="1">
      <alignment horizontal="center" vertical="center" wrapText="1"/>
      <protection/>
    </xf>
    <xf numFmtId="49" fontId="4" fillId="0" borderId="14" xfId="52" applyNumberFormat="1" applyFont="1" applyBorder="1" applyAlignment="1">
      <alignment horizontal="left" vertical="center" wrapText="1"/>
      <protection/>
    </xf>
    <xf numFmtId="49" fontId="4" fillId="0" borderId="15" xfId="52" applyNumberFormat="1" applyFont="1" applyBorder="1" applyAlignment="1">
      <alignment horizontal="center" vertical="center" wrapText="1"/>
      <protection/>
    </xf>
    <xf numFmtId="4" fontId="4" fillId="0" borderId="14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_4 - Расчеты по прогнозу 2013-201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190500</xdr:rowOff>
    </xdr:from>
    <xdr:to>
      <xdr:col>3</xdr:col>
      <xdr:colOff>19050</xdr:colOff>
      <xdr:row>6</xdr:row>
      <xdr:rowOff>1800225</xdr:rowOff>
    </xdr:to>
    <xdr:sp>
      <xdr:nvSpPr>
        <xdr:cNvPr id="1" name="Rectangle 3"/>
        <xdr:cNvSpPr>
          <a:spLocks/>
        </xdr:cNvSpPr>
      </xdr:nvSpPr>
      <xdr:spPr>
        <a:xfrm>
          <a:off x="4505325" y="190500"/>
          <a:ext cx="2762250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"14" марта 2024 года  № 29-н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2024 год и на плановый период 2025 и 2026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"Приложение 1.1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 14 " декабря 2023 года  № 21-н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9"/>
  <sheetViews>
    <sheetView tabSelected="1" view="pageBreakPreview" zoomScaleNormal="92" zoomScaleSheetLayoutView="100" zoomScalePageLayoutView="0" workbookViewId="0" topLeftCell="A1">
      <selection activeCell="H10" sqref="H10"/>
    </sheetView>
  </sheetViews>
  <sheetFormatPr defaultColWidth="2.00390625" defaultRowHeight="15"/>
  <cols>
    <col min="1" max="1" width="63.57421875" style="15" customWidth="1"/>
    <col min="2" max="2" width="30.57421875" style="16" customWidth="1"/>
    <col min="3" max="3" width="14.57421875" style="18" customWidth="1"/>
    <col min="4" max="4" width="1.7109375" style="1" customWidth="1"/>
    <col min="5" max="5" width="8.7109375" style="1" customWidth="1"/>
    <col min="6" max="9" width="16.57421875" style="2" customWidth="1"/>
    <col min="10" max="247" width="9.140625" style="3" customWidth="1"/>
    <col min="248" max="248" width="52.57421875" style="3" customWidth="1"/>
    <col min="249" max="249" width="4.421875" style="3" customWidth="1"/>
    <col min="250" max="16384" width="2.00390625" style="3" customWidth="1"/>
  </cols>
  <sheetData>
    <row r="1" spans="1:3" ht="15.75">
      <c r="A1" s="34"/>
      <c r="B1" s="34"/>
      <c r="C1" s="1"/>
    </row>
    <row r="2" spans="1:3" ht="15.75">
      <c r="A2" s="4"/>
      <c r="B2" s="4"/>
      <c r="C2" s="4"/>
    </row>
    <row r="3" spans="1:3" ht="15.75">
      <c r="A3" s="4"/>
      <c r="B3" s="4"/>
      <c r="C3" s="4"/>
    </row>
    <row r="4" spans="1:3" ht="15.75">
      <c r="A4" s="4"/>
      <c r="B4" s="4"/>
      <c r="C4" s="4"/>
    </row>
    <row r="5" spans="1:3" ht="15.75">
      <c r="A5" s="4"/>
      <c r="B5" s="4"/>
      <c r="C5" s="4"/>
    </row>
    <row r="6" spans="1:3" ht="15.75">
      <c r="A6" s="4"/>
      <c r="B6" s="4"/>
      <c r="C6" s="4"/>
    </row>
    <row r="7" spans="1:3" ht="157.5" customHeight="1">
      <c r="A7" s="4"/>
      <c r="B7" s="4"/>
      <c r="C7" s="4"/>
    </row>
    <row r="8" spans="1:3" ht="66" customHeight="1">
      <c r="A8" s="34" t="s">
        <v>19</v>
      </c>
      <c r="B8" s="34"/>
      <c r="C8" s="34"/>
    </row>
    <row r="9" spans="1:3" ht="15.75">
      <c r="A9" s="5"/>
      <c r="B9" s="6"/>
      <c r="C9" s="7" t="s">
        <v>0</v>
      </c>
    </row>
    <row r="10" spans="1:9" s="10" customFormat="1" ht="94.5" customHeight="1">
      <c r="A10" s="19" t="s">
        <v>1</v>
      </c>
      <c r="B10" s="20" t="s">
        <v>6</v>
      </c>
      <c r="C10" s="8" t="s">
        <v>5</v>
      </c>
      <c r="D10" s="1"/>
      <c r="E10" s="1"/>
      <c r="F10" s="9"/>
      <c r="G10" s="9"/>
      <c r="H10" s="9"/>
      <c r="I10" s="9"/>
    </row>
    <row r="11" spans="1:9" s="13" customFormat="1" ht="25.5" customHeight="1">
      <c r="A11" s="21" t="s">
        <v>2</v>
      </c>
      <c r="B11" s="26" t="s">
        <v>12</v>
      </c>
      <c r="C11" s="27">
        <f>C12</f>
        <v>3714500</v>
      </c>
      <c r="D11" s="11"/>
      <c r="E11" s="11"/>
      <c r="F11" s="12"/>
      <c r="G11" s="12"/>
      <c r="H11" s="12"/>
      <c r="I11" s="12"/>
    </row>
    <row r="12" spans="1:9" s="13" customFormat="1" ht="30" customHeight="1">
      <c r="A12" s="22" t="s">
        <v>7</v>
      </c>
      <c r="B12" s="23" t="s">
        <v>13</v>
      </c>
      <c r="C12" s="29">
        <f>C13</f>
        <v>3714500</v>
      </c>
      <c r="D12" s="11"/>
      <c r="E12" s="11"/>
      <c r="F12" s="12"/>
      <c r="G12" s="12"/>
      <c r="H12" s="12"/>
      <c r="I12" s="12"/>
    </row>
    <row r="13" spans="1:9" s="13" customFormat="1" ht="76.5">
      <c r="A13" s="24" t="s">
        <v>8</v>
      </c>
      <c r="B13" s="25" t="s">
        <v>14</v>
      </c>
      <c r="C13" s="30">
        <v>3714500</v>
      </c>
      <c r="D13" s="11"/>
      <c r="E13" s="11"/>
      <c r="F13" s="12"/>
      <c r="G13" s="12"/>
      <c r="H13" s="12"/>
      <c r="I13" s="12"/>
    </row>
    <row r="14" spans="1:9" s="13" customFormat="1" ht="15.75">
      <c r="A14" s="21" t="s">
        <v>9</v>
      </c>
      <c r="B14" s="26" t="s">
        <v>15</v>
      </c>
      <c r="C14" s="27">
        <f>C15</f>
        <v>1821819.6400000001</v>
      </c>
      <c r="D14" s="11"/>
      <c r="E14" s="11"/>
      <c r="F14" s="12"/>
      <c r="G14" s="12"/>
      <c r="H14" s="12"/>
      <c r="I14" s="12"/>
    </row>
    <row r="15" spans="1:9" s="13" customFormat="1" ht="30" customHeight="1">
      <c r="A15" s="22" t="s">
        <v>11</v>
      </c>
      <c r="B15" s="23" t="s">
        <v>16</v>
      </c>
      <c r="C15" s="29">
        <f>C16+C17</f>
        <v>1821819.6400000001</v>
      </c>
      <c r="D15" s="11"/>
      <c r="E15" s="11"/>
      <c r="F15" s="12"/>
      <c r="G15" s="12"/>
      <c r="H15" s="12"/>
      <c r="I15" s="12"/>
    </row>
    <row r="16" spans="1:9" s="13" customFormat="1" ht="25.5" customHeight="1">
      <c r="A16" s="24" t="s">
        <v>10</v>
      </c>
      <c r="B16" s="25" t="s">
        <v>17</v>
      </c>
      <c r="C16" s="30">
        <v>1621179.32</v>
      </c>
      <c r="D16" s="11"/>
      <c r="E16" s="11"/>
      <c r="F16" s="12"/>
      <c r="G16" s="12"/>
      <c r="H16" s="12"/>
      <c r="I16" s="12"/>
    </row>
    <row r="17" spans="1:9" s="13" customFormat="1" ht="25.5" customHeight="1">
      <c r="A17" s="31" t="s">
        <v>10</v>
      </c>
      <c r="B17" s="32" t="s">
        <v>18</v>
      </c>
      <c r="C17" s="33">
        <v>200640.32</v>
      </c>
      <c r="D17" s="11"/>
      <c r="E17" s="11"/>
      <c r="F17" s="12"/>
      <c r="G17" s="12"/>
      <c r="H17" s="12"/>
      <c r="I17" s="12"/>
    </row>
    <row r="18" spans="1:10" s="2" customFormat="1" ht="25.5" customHeight="1">
      <c r="A18" s="28" t="s">
        <v>3</v>
      </c>
      <c r="B18" s="14"/>
      <c r="C18" s="27">
        <f>C11+C14</f>
        <v>5536319.640000001</v>
      </c>
      <c r="D18" s="1" t="s">
        <v>4</v>
      </c>
      <c r="E18" s="1"/>
      <c r="J18" s="3"/>
    </row>
    <row r="19" ht="12.75">
      <c r="C19" s="17"/>
    </row>
  </sheetData>
  <sheetProtection/>
  <mergeCells count="2">
    <mergeCell ref="A1:B1"/>
    <mergeCell ref="A8:C8"/>
  </mergeCells>
  <printOptions/>
  <pageMargins left="0.7874015748031497" right="0.3937007874015748" top="0.5905511811023623" bottom="0.5905511811023623" header="0.15748031496062992" footer="0.2362204724409449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User</cp:lastModifiedBy>
  <cp:lastPrinted>2024-02-27T07:12:30Z</cp:lastPrinted>
  <dcterms:created xsi:type="dcterms:W3CDTF">2015-06-05T18:19:34Z</dcterms:created>
  <dcterms:modified xsi:type="dcterms:W3CDTF">2024-03-15T08:59:08Z</dcterms:modified>
  <cp:category/>
  <cp:version/>
  <cp:contentType/>
  <cp:contentStatus/>
</cp:coreProperties>
</file>